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ropbox\JonPrivate\Textbook\CH15 Business Cycles\FiguresTables\"/>
    </mc:Choice>
  </mc:AlternateContent>
  <xr:revisionPtr revIDLastSave="0" documentId="8_{7EB131F5-155F-417B-92D0-B13E208A4949}" xr6:coauthVersionLast="47" xr6:coauthVersionMax="47" xr10:uidLastSave="{00000000-0000-0000-0000-000000000000}"/>
  <bookViews>
    <workbookView xWindow="-110" yWindow="-110" windowWidth="19420" windowHeight="11500" tabRatio="727" activeTab="2" xr2:uid="{465F66DD-A2CF-455A-8610-905237391FF1}"/>
  </bookViews>
  <sheets>
    <sheet name="Readme" sheetId="1" r:id="rId1"/>
    <sheet name="Table 1" sheetId="3" r:id="rId2"/>
    <sheet name="Figure 2 and 3" sheetId="4" r:id="rId3"/>
    <sheet name="Figure 4" sheetId="5" r:id="rId4"/>
    <sheet name="Figure 5" sheetId="7" r:id="rId5"/>
    <sheet name="Figure 6" sheetId="6" r:id="rId6"/>
    <sheet name="Figure 7" sheetId="2" r:id="rId7"/>
    <sheet name="Figure 8" sheetId="8" r:id="rId8"/>
    <sheet name="Figure 9" sheetId="9" r:id="rId9"/>
    <sheet name="Figure 10" sheetId="10" r:id="rId10"/>
    <sheet name="Figure 11" sheetId="11" r:id="rId11"/>
    <sheet name="Figure 12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D218" i="12"/>
  <c r="D219" i="12"/>
  <c r="D220" i="12"/>
  <c r="D221" i="12"/>
  <c r="D222" i="12"/>
  <c r="D223" i="12"/>
  <c r="D224" i="12"/>
  <c r="D225" i="12"/>
  <c r="D226" i="12"/>
  <c r="D227" i="12"/>
  <c r="D228" i="12"/>
  <c r="D229" i="12"/>
  <c r="D230" i="12"/>
  <c r="D231" i="12"/>
  <c r="D232" i="12"/>
  <c r="D233" i="12"/>
  <c r="D234" i="12"/>
  <c r="D235" i="12"/>
  <c r="D236" i="12"/>
  <c r="D237" i="12"/>
  <c r="D238" i="12"/>
  <c r="D239" i="12"/>
  <c r="D240" i="12"/>
  <c r="D241" i="12"/>
  <c r="D242" i="12"/>
  <c r="D243" i="12"/>
  <c r="D244" i="12"/>
  <c r="D245" i="12"/>
  <c r="D246" i="12"/>
  <c r="D247" i="12"/>
  <c r="D248" i="12"/>
  <c r="D249" i="12"/>
  <c r="D250" i="12"/>
  <c r="D251" i="12"/>
  <c r="D252" i="12"/>
  <c r="D253" i="12"/>
  <c r="D254" i="12"/>
  <c r="D255" i="12"/>
  <c r="D256" i="12"/>
  <c r="D257" i="12"/>
  <c r="D258" i="12"/>
  <c r="D259" i="12"/>
  <c r="D260" i="12"/>
  <c r="D261" i="12"/>
  <c r="D262" i="12"/>
  <c r="D263" i="12"/>
  <c r="D264" i="12"/>
  <c r="D265" i="12"/>
  <c r="D266" i="12"/>
  <c r="D267" i="12"/>
  <c r="D268" i="12"/>
  <c r="D269" i="12"/>
  <c r="D270" i="12"/>
  <c r="D271" i="12"/>
  <c r="D272" i="12"/>
  <c r="D273" i="12"/>
  <c r="D274" i="12"/>
  <c r="D275" i="12"/>
  <c r="D276" i="12"/>
  <c r="D277" i="12"/>
  <c r="D278" i="12"/>
  <c r="D279" i="12"/>
  <c r="D280" i="12"/>
  <c r="D281" i="12"/>
  <c r="D282" i="12"/>
  <c r="D283" i="12"/>
  <c r="D284" i="12"/>
  <c r="D285" i="12"/>
  <c r="D286" i="12"/>
  <c r="D287" i="12"/>
  <c r="D288" i="12"/>
  <c r="D289" i="12"/>
  <c r="D290" i="12"/>
  <c r="D291" i="12"/>
  <c r="D292" i="12"/>
  <c r="D293" i="12"/>
  <c r="D294" i="12"/>
  <c r="D295" i="12"/>
  <c r="D296" i="12"/>
  <c r="D297" i="12"/>
  <c r="D298" i="12"/>
  <c r="D299" i="12"/>
  <c r="D300" i="12"/>
  <c r="D301" i="12"/>
  <c r="D302" i="12"/>
  <c r="D303" i="12"/>
  <c r="D304" i="12"/>
  <c r="D305" i="12"/>
  <c r="D306" i="12"/>
  <c r="D307" i="12"/>
  <c r="D308" i="12"/>
  <c r="D309" i="12"/>
  <c r="D310" i="12"/>
  <c r="D311" i="12"/>
  <c r="D312" i="12"/>
  <c r="D313" i="12"/>
  <c r="D314" i="12"/>
  <c r="D315" i="12"/>
  <c r="D316" i="12"/>
  <c r="D317" i="12"/>
  <c r="D318" i="12"/>
  <c r="D6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E219" i="12"/>
  <c r="E220" i="12"/>
  <c r="E221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43" i="12"/>
  <c r="E244" i="12"/>
  <c r="E245" i="12"/>
  <c r="E246" i="12"/>
  <c r="E247" i="12"/>
  <c r="E248" i="12"/>
  <c r="E249" i="12"/>
  <c r="E250" i="12"/>
  <c r="E251" i="12"/>
  <c r="E252" i="12"/>
  <c r="E253" i="12"/>
  <c r="E254" i="12"/>
  <c r="E255" i="12"/>
  <c r="E256" i="12"/>
  <c r="E257" i="12"/>
  <c r="E258" i="12"/>
  <c r="E259" i="12"/>
  <c r="E260" i="12"/>
  <c r="E261" i="12"/>
  <c r="E262" i="12"/>
  <c r="E263" i="12"/>
  <c r="E264" i="12"/>
  <c r="E265" i="12"/>
  <c r="E266" i="12"/>
  <c r="E267" i="12"/>
  <c r="E268" i="12"/>
  <c r="E269" i="12"/>
  <c r="E270" i="12"/>
  <c r="E271" i="12"/>
  <c r="E272" i="12"/>
  <c r="E273" i="12"/>
  <c r="E274" i="12"/>
  <c r="E275" i="12"/>
  <c r="E276" i="12"/>
  <c r="E277" i="12"/>
  <c r="E278" i="12"/>
  <c r="E279" i="12"/>
  <c r="E280" i="12"/>
  <c r="E281" i="12"/>
  <c r="E282" i="12"/>
  <c r="E283" i="12"/>
  <c r="E284" i="12"/>
  <c r="E285" i="12"/>
  <c r="E286" i="12"/>
  <c r="E287" i="12"/>
  <c r="E288" i="12"/>
  <c r="E289" i="12"/>
  <c r="E290" i="12"/>
  <c r="E291" i="12"/>
  <c r="E292" i="12"/>
  <c r="E293" i="12"/>
  <c r="E294" i="12"/>
  <c r="E295" i="12"/>
  <c r="E296" i="12"/>
  <c r="E297" i="12"/>
  <c r="E298" i="12"/>
  <c r="E299" i="12"/>
  <c r="E300" i="12"/>
  <c r="E301" i="12"/>
  <c r="E302" i="12"/>
  <c r="E303" i="12"/>
  <c r="E304" i="12"/>
  <c r="E305" i="12"/>
  <c r="E306" i="12"/>
  <c r="E307" i="12"/>
  <c r="E308" i="12"/>
  <c r="E309" i="12"/>
  <c r="E310" i="12"/>
  <c r="E311" i="12"/>
  <c r="E312" i="12"/>
  <c r="E313" i="12"/>
  <c r="E314" i="12"/>
  <c r="E315" i="12"/>
  <c r="E316" i="12"/>
  <c r="E317" i="12"/>
  <c r="E318" i="12"/>
  <c r="E10" i="12"/>
  <c r="P19" i="3"/>
  <c r="I315" i="9" l="1"/>
  <c r="H315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10" i="9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274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87" i="9"/>
  <c r="E288" i="9"/>
  <c r="E289" i="9"/>
  <c r="E290" i="9"/>
  <c r="E291" i="9"/>
  <c r="E292" i="9"/>
  <c r="E293" i="9"/>
  <c r="E294" i="9"/>
  <c r="E295" i="9"/>
  <c r="E296" i="9"/>
  <c r="E297" i="9"/>
  <c r="E298" i="9"/>
  <c r="E299" i="9"/>
  <c r="E300" i="9"/>
  <c r="E301" i="9"/>
  <c r="E302" i="9"/>
  <c r="E303" i="9"/>
  <c r="E304" i="9"/>
  <c r="E305" i="9"/>
  <c r="E306" i="9"/>
  <c r="E307" i="9"/>
  <c r="E308" i="9"/>
  <c r="E309" i="9"/>
  <c r="E310" i="9"/>
  <c r="E311" i="9"/>
  <c r="E312" i="9"/>
  <c r="E313" i="9"/>
  <c r="E314" i="9"/>
  <c r="E2" i="9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620" i="4"/>
  <c r="I621" i="4"/>
  <c r="I622" i="4"/>
  <c r="I623" i="4"/>
  <c r="I624" i="4"/>
  <c r="I625" i="4"/>
  <c r="I626" i="4"/>
  <c r="I627" i="4"/>
  <c r="I628" i="4"/>
  <c r="I629" i="4"/>
  <c r="I630" i="4"/>
  <c r="I631" i="4"/>
  <c r="I632" i="4"/>
  <c r="I633" i="4"/>
  <c r="I634" i="4"/>
  <c r="I635" i="4"/>
  <c r="I636" i="4"/>
  <c r="I637" i="4"/>
  <c r="I638" i="4"/>
  <c r="I639" i="4"/>
  <c r="I640" i="4"/>
  <c r="I641" i="4"/>
  <c r="I642" i="4"/>
  <c r="I643" i="4"/>
  <c r="I644" i="4"/>
  <c r="I645" i="4"/>
  <c r="I646" i="4"/>
  <c r="I647" i="4"/>
  <c r="I648" i="4"/>
  <c r="I649" i="4"/>
  <c r="I650" i="4"/>
  <c r="I651" i="4"/>
  <c r="I652" i="4"/>
  <c r="I653" i="4"/>
  <c r="I654" i="4"/>
  <c r="I655" i="4"/>
  <c r="I656" i="4"/>
  <c r="I657" i="4"/>
  <c r="I658" i="4"/>
  <c r="I659" i="4"/>
  <c r="I660" i="4"/>
  <c r="I661" i="4"/>
  <c r="I662" i="4"/>
  <c r="I663" i="4"/>
  <c r="I664" i="4"/>
  <c r="I665" i="4"/>
  <c r="I666" i="4"/>
  <c r="I667" i="4"/>
  <c r="I668" i="4"/>
  <c r="I669" i="4"/>
  <c r="I670" i="4"/>
  <c r="I671" i="4"/>
  <c r="I672" i="4"/>
  <c r="I673" i="4"/>
  <c r="I674" i="4"/>
  <c r="I675" i="4"/>
  <c r="I676" i="4"/>
  <c r="I677" i="4"/>
  <c r="I678" i="4"/>
  <c r="I679" i="4"/>
  <c r="I680" i="4"/>
  <c r="I681" i="4"/>
  <c r="I682" i="4"/>
  <c r="I683" i="4"/>
  <c r="I684" i="4"/>
  <c r="I685" i="4"/>
  <c r="I686" i="4"/>
  <c r="I687" i="4"/>
  <c r="I688" i="4"/>
  <c r="I689" i="4"/>
  <c r="I690" i="4"/>
  <c r="I691" i="4"/>
  <c r="I692" i="4"/>
  <c r="I693" i="4"/>
  <c r="I694" i="4"/>
  <c r="I695" i="4"/>
  <c r="I696" i="4"/>
  <c r="I697" i="4"/>
  <c r="I698" i="4"/>
  <c r="I699" i="4"/>
  <c r="I700" i="4"/>
  <c r="I701" i="4"/>
  <c r="I702" i="4"/>
  <c r="I703" i="4"/>
  <c r="I704" i="4"/>
  <c r="I705" i="4"/>
  <c r="I706" i="4"/>
  <c r="I707" i="4"/>
  <c r="I708" i="4"/>
  <c r="I709" i="4"/>
  <c r="I710" i="4"/>
  <c r="I711" i="4"/>
  <c r="I712" i="4"/>
  <c r="I713" i="4"/>
  <c r="I714" i="4"/>
  <c r="I715" i="4"/>
  <c r="I716" i="4"/>
  <c r="I717" i="4"/>
  <c r="I718" i="4"/>
  <c r="I719" i="4"/>
  <c r="I720" i="4"/>
  <c r="I721" i="4"/>
  <c r="I722" i="4"/>
  <c r="I723" i="4"/>
  <c r="I724" i="4"/>
  <c r="I725" i="4"/>
  <c r="I726" i="4"/>
  <c r="I727" i="4"/>
  <c r="I728" i="4"/>
  <c r="I729" i="4"/>
  <c r="I730" i="4"/>
  <c r="I731" i="4"/>
  <c r="I732" i="4"/>
  <c r="I733" i="4"/>
  <c r="I734" i="4"/>
  <c r="I735" i="4"/>
  <c r="I736" i="4"/>
  <c r="I737" i="4"/>
  <c r="I738" i="4"/>
  <c r="I739" i="4"/>
  <c r="I740" i="4"/>
  <c r="I741" i="4"/>
  <c r="I742" i="4"/>
  <c r="I743" i="4"/>
  <c r="I744" i="4"/>
  <c r="I745" i="4"/>
  <c r="I746" i="4"/>
  <c r="I747" i="4"/>
  <c r="I748" i="4"/>
  <c r="I749" i="4"/>
  <c r="I750" i="4"/>
  <c r="I751" i="4"/>
  <c r="I752" i="4"/>
  <c r="I753" i="4"/>
  <c r="I754" i="4"/>
  <c r="I755" i="4"/>
  <c r="I756" i="4"/>
  <c r="I757" i="4"/>
  <c r="I758" i="4"/>
  <c r="I759" i="4"/>
  <c r="I760" i="4"/>
  <c r="I761" i="4"/>
  <c r="I762" i="4"/>
  <c r="I763" i="4"/>
  <c r="I764" i="4"/>
  <c r="I765" i="4"/>
  <c r="I766" i="4"/>
  <c r="I767" i="4"/>
  <c r="I768" i="4"/>
  <c r="I769" i="4"/>
  <c r="I770" i="4"/>
  <c r="I771" i="4"/>
  <c r="I772" i="4"/>
  <c r="I773" i="4"/>
  <c r="I774" i="4"/>
  <c r="I775" i="4"/>
  <c r="I776" i="4"/>
  <c r="I777" i="4"/>
  <c r="I778" i="4"/>
  <c r="I779" i="4"/>
  <c r="I780" i="4"/>
  <c r="I781" i="4"/>
  <c r="I782" i="4"/>
  <c r="I783" i="4"/>
  <c r="I784" i="4"/>
  <c r="I785" i="4"/>
  <c r="I786" i="4"/>
  <c r="I787" i="4"/>
  <c r="I788" i="4"/>
  <c r="I789" i="4"/>
  <c r="I790" i="4"/>
  <c r="I791" i="4"/>
  <c r="I792" i="4"/>
  <c r="I793" i="4"/>
  <c r="I794" i="4"/>
  <c r="I795" i="4"/>
  <c r="I796" i="4"/>
  <c r="I797" i="4"/>
  <c r="I798" i="4"/>
  <c r="I799" i="4"/>
  <c r="I800" i="4"/>
  <c r="I801" i="4"/>
  <c r="I802" i="4"/>
  <c r="I803" i="4"/>
  <c r="I804" i="4"/>
  <c r="I805" i="4"/>
  <c r="I806" i="4"/>
  <c r="I807" i="4"/>
  <c r="I808" i="4"/>
  <c r="I809" i="4"/>
  <c r="I810" i="4"/>
  <c r="I811" i="4"/>
  <c r="I812" i="4"/>
  <c r="I813" i="4"/>
  <c r="I814" i="4"/>
  <c r="I815" i="4"/>
  <c r="I816" i="4"/>
  <c r="I817" i="4"/>
  <c r="I818" i="4"/>
  <c r="I819" i="4"/>
  <c r="I820" i="4"/>
  <c r="I821" i="4"/>
  <c r="I822" i="4"/>
  <c r="I823" i="4"/>
  <c r="I824" i="4"/>
  <c r="I825" i="4"/>
  <c r="I826" i="4"/>
  <c r="I827" i="4"/>
  <c r="I828" i="4"/>
  <c r="I829" i="4"/>
  <c r="I830" i="4"/>
  <c r="I831" i="4"/>
  <c r="I832" i="4"/>
  <c r="I833" i="4"/>
  <c r="I834" i="4"/>
  <c r="I835" i="4"/>
  <c r="I836" i="4"/>
  <c r="I837" i="4"/>
  <c r="I838" i="4"/>
  <c r="I839" i="4"/>
  <c r="I840" i="4"/>
  <c r="I841" i="4"/>
  <c r="I842" i="4"/>
  <c r="I843" i="4"/>
  <c r="I844" i="4"/>
  <c r="I845" i="4"/>
  <c r="I846" i="4"/>
  <c r="I847" i="4"/>
  <c r="I848" i="4"/>
  <c r="I849" i="4"/>
  <c r="I850" i="4"/>
  <c r="I851" i="4"/>
  <c r="I852" i="4"/>
  <c r="I853" i="4"/>
  <c r="I854" i="4"/>
  <c r="I855" i="4"/>
  <c r="I856" i="4"/>
  <c r="I857" i="4"/>
  <c r="I858" i="4"/>
  <c r="I859" i="4"/>
  <c r="I860" i="4"/>
  <c r="I861" i="4"/>
  <c r="I862" i="4"/>
  <c r="I863" i="4"/>
  <c r="I864" i="4"/>
  <c r="I865" i="4"/>
  <c r="I866" i="4"/>
  <c r="I867" i="4"/>
  <c r="I868" i="4"/>
  <c r="I869" i="4"/>
  <c r="I870" i="4"/>
  <c r="I871" i="4"/>
  <c r="I872" i="4"/>
  <c r="I873" i="4"/>
  <c r="I874" i="4"/>
  <c r="I875" i="4"/>
  <c r="I876" i="4"/>
  <c r="I877" i="4"/>
  <c r="I878" i="4"/>
  <c r="I879" i="4"/>
  <c r="I880" i="4"/>
  <c r="I881" i="4"/>
  <c r="I882" i="4"/>
  <c r="I883" i="4"/>
  <c r="I884" i="4"/>
  <c r="I885" i="4"/>
  <c r="I886" i="4"/>
  <c r="I887" i="4"/>
  <c r="I888" i="4"/>
  <c r="I889" i="4"/>
  <c r="I890" i="4"/>
  <c r="I891" i="4"/>
  <c r="I892" i="4"/>
  <c r="I893" i="4"/>
  <c r="I894" i="4"/>
  <c r="I895" i="4"/>
  <c r="I896" i="4"/>
  <c r="I897" i="4"/>
  <c r="I898" i="4"/>
  <c r="I899" i="4"/>
  <c r="I900" i="4"/>
  <c r="I901" i="4"/>
  <c r="I902" i="4"/>
  <c r="I903" i="4"/>
  <c r="I904" i="4"/>
  <c r="I905" i="4"/>
  <c r="I906" i="4"/>
  <c r="I907" i="4"/>
  <c r="I908" i="4"/>
  <c r="I909" i="4"/>
  <c r="I910" i="4"/>
  <c r="I911" i="4"/>
  <c r="I912" i="4"/>
  <c r="I913" i="4"/>
  <c r="I914" i="4"/>
  <c r="I915" i="4"/>
  <c r="I916" i="4"/>
  <c r="I917" i="4"/>
  <c r="I918" i="4"/>
  <c r="I919" i="4"/>
  <c r="I920" i="4"/>
  <c r="I921" i="4"/>
  <c r="I922" i="4"/>
  <c r="I923" i="4"/>
  <c r="I924" i="4"/>
  <c r="I925" i="4"/>
  <c r="I926" i="4"/>
  <c r="I927" i="4"/>
  <c r="I928" i="4"/>
  <c r="I929" i="4"/>
  <c r="I930" i="4"/>
  <c r="I931" i="4"/>
  <c r="I932" i="4"/>
  <c r="I933" i="4"/>
  <c r="I934" i="4"/>
  <c r="I935" i="4"/>
  <c r="I936" i="4"/>
  <c r="I937" i="4"/>
  <c r="I938" i="4"/>
  <c r="I939" i="4"/>
  <c r="I940" i="4"/>
  <c r="I941" i="4"/>
  <c r="I942" i="4"/>
  <c r="I943" i="4"/>
  <c r="I944" i="4"/>
  <c r="I945" i="4"/>
  <c r="I946" i="4"/>
  <c r="I947" i="4"/>
  <c r="I948" i="4"/>
  <c r="I949" i="4"/>
  <c r="I950" i="4"/>
  <c r="I951" i="4"/>
  <c r="I952" i="4"/>
  <c r="I953" i="4"/>
  <c r="I954" i="4"/>
  <c r="I955" i="4"/>
  <c r="I956" i="4"/>
  <c r="I957" i="4"/>
  <c r="I958" i="4"/>
  <c r="I959" i="4"/>
  <c r="I960" i="4"/>
  <c r="I961" i="4"/>
  <c r="I962" i="4"/>
  <c r="I963" i="4"/>
  <c r="I964" i="4"/>
  <c r="I965" i="4"/>
  <c r="I966" i="4"/>
  <c r="I967" i="4"/>
  <c r="I968" i="4"/>
  <c r="I969" i="4"/>
  <c r="I970" i="4"/>
  <c r="I971" i="4"/>
  <c r="I972" i="4"/>
  <c r="I973" i="4"/>
  <c r="I974" i="4"/>
  <c r="I975" i="4"/>
  <c r="I976" i="4"/>
  <c r="I977" i="4"/>
  <c r="I978" i="4"/>
  <c r="I979" i="4"/>
  <c r="I980" i="4"/>
  <c r="I981" i="4"/>
  <c r="I982" i="4"/>
  <c r="I983" i="4"/>
  <c r="I984" i="4"/>
  <c r="I985" i="4"/>
  <c r="I986" i="4"/>
  <c r="I987" i="4"/>
  <c r="I988" i="4"/>
  <c r="I989" i="4"/>
  <c r="I990" i="4"/>
  <c r="I991" i="4"/>
  <c r="I992" i="4"/>
  <c r="I993" i="4"/>
  <c r="I994" i="4"/>
  <c r="I995" i="4"/>
  <c r="I996" i="4"/>
  <c r="I997" i="4"/>
  <c r="I998" i="4"/>
  <c r="I999" i="4"/>
  <c r="I1000" i="4"/>
  <c r="I1001" i="4"/>
  <c r="I1002" i="4"/>
  <c r="I1003" i="4"/>
  <c r="I1004" i="4"/>
  <c r="I1005" i="4"/>
  <c r="I1006" i="4"/>
  <c r="I1007" i="4"/>
  <c r="I1008" i="4"/>
  <c r="I1009" i="4"/>
  <c r="I1010" i="4"/>
  <c r="I1011" i="4"/>
  <c r="I1012" i="4"/>
  <c r="I1013" i="4"/>
  <c r="I1014" i="4"/>
  <c r="I1015" i="4"/>
  <c r="I1016" i="4"/>
  <c r="I1017" i="4"/>
  <c r="I1018" i="4"/>
  <c r="I1019" i="4"/>
  <c r="I1020" i="4"/>
  <c r="I1021" i="4"/>
  <c r="I1022" i="4"/>
  <c r="I1023" i="4"/>
  <c r="I1024" i="4"/>
  <c r="I1025" i="4"/>
  <c r="I1026" i="4"/>
  <c r="I1027" i="4"/>
  <c r="I1028" i="4"/>
  <c r="I1029" i="4"/>
  <c r="I1030" i="4"/>
  <c r="I1031" i="4"/>
  <c r="I1032" i="4"/>
  <c r="I1033" i="4"/>
  <c r="I1034" i="4"/>
  <c r="I1035" i="4"/>
  <c r="I1036" i="4"/>
  <c r="I1037" i="4"/>
  <c r="I1038" i="4"/>
  <c r="I1039" i="4"/>
  <c r="I1040" i="4"/>
  <c r="I1041" i="4"/>
  <c r="I1042" i="4"/>
  <c r="I1043" i="4"/>
  <c r="I1044" i="4"/>
  <c r="I1045" i="4"/>
  <c r="I1046" i="4"/>
  <c r="I1047" i="4"/>
  <c r="I1048" i="4"/>
  <c r="I1049" i="4"/>
  <c r="I1050" i="4"/>
  <c r="I1051" i="4"/>
  <c r="I1052" i="4"/>
  <c r="I1053" i="4"/>
  <c r="I1054" i="4"/>
  <c r="I1055" i="4"/>
  <c r="I1056" i="4"/>
  <c r="I1057" i="4"/>
  <c r="I1058" i="4"/>
  <c r="I1059" i="4"/>
  <c r="I1060" i="4"/>
  <c r="I1061" i="4"/>
  <c r="I1062" i="4"/>
  <c r="I1063" i="4"/>
  <c r="I1064" i="4"/>
  <c r="I1065" i="4"/>
  <c r="I1066" i="4"/>
  <c r="I1067" i="4"/>
  <c r="I1068" i="4"/>
  <c r="I1069" i="4"/>
  <c r="I1070" i="4"/>
  <c r="I1071" i="4"/>
  <c r="I1072" i="4"/>
  <c r="I1073" i="4"/>
  <c r="I1074" i="4"/>
  <c r="I1075" i="4"/>
  <c r="I1076" i="4"/>
  <c r="I1077" i="4"/>
  <c r="I1078" i="4"/>
  <c r="I1079" i="4"/>
  <c r="I1080" i="4"/>
  <c r="I1081" i="4"/>
  <c r="I1082" i="4"/>
  <c r="I1083" i="4"/>
  <c r="I1084" i="4"/>
  <c r="I1085" i="4"/>
  <c r="I1086" i="4"/>
  <c r="I1087" i="4"/>
  <c r="I1088" i="4"/>
  <c r="I1089" i="4"/>
  <c r="I1090" i="4"/>
  <c r="I1091" i="4"/>
  <c r="I1092" i="4"/>
  <c r="I1093" i="4"/>
  <c r="I1094" i="4"/>
  <c r="I1095" i="4"/>
  <c r="I1096" i="4"/>
  <c r="I1097" i="4"/>
  <c r="I1098" i="4"/>
  <c r="I1099" i="4"/>
  <c r="I1100" i="4"/>
  <c r="I1101" i="4"/>
  <c r="I1102" i="4"/>
  <c r="I1103" i="4"/>
  <c r="I1104" i="4"/>
  <c r="I1105" i="4"/>
  <c r="I1106" i="4"/>
  <c r="I1107" i="4"/>
  <c r="I1108" i="4"/>
  <c r="I1109" i="4"/>
  <c r="I1110" i="4"/>
  <c r="I1111" i="4"/>
  <c r="I1112" i="4"/>
  <c r="I1113" i="4"/>
  <c r="I1114" i="4"/>
  <c r="I1115" i="4"/>
  <c r="I1116" i="4"/>
  <c r="I1117" i="4"/>
  <c r="I1118" i="4"/>
  <c r="I1119" i="4"/>
  <c r="I1120" i="4"/>
  <c r="I1121" i="4"/>
  <c r="I1122" i="4"/>
  <c r="I1123" i="4"/>
  <c r="I1124" i="4"/>
  <c r="I1125" i="4"/>
  <c r="I1126" i="4"/>
  <c r="I1127" i="4"/>
  <c r="I1128" i="4"/>
  <c r="I1129" i="4"/>
  <c r="I1130" i="4"/>
  <c r="I1131" i="4"/>
  <c r="I1132" i="4"/>
  <c r="I1133" i="4"/>
  <c r="I1134" i="4"/>
  <c r="I1135" i="4"/>
  <c r="I1136" i="4"/>
  <c r="I1137" i="4"/>
  <c r="I1138" i="4"/>
  <c r="I1139" i="4"/>
  <c r="I1140" i="4"/>
  <c r="I1141" i="4"/>
  <c r="I1142" i="4"/>
  <c r="I1143" i="4"/>
  <c r="I1144" i="4"/>
  <c r="I1145" i="4"/>
  <c r="I1146" i="4"/>
  <c r="I1147" i="4"/>
  <c r="I1148" i="4"/>
  <c r="I1149" i="4"/>
  <c r="I1150" i="4"/>
  <c r="I1151" i="4"/>
  <c r="I1152" i="4"/>
  <c r="I1153" i="4"/>
  <c r="I1154" i="4"/>
  <c r="I1155" i="4"/>
  <c r="I1156" i="4"/>
  <c r="I1157" i="4"/>
  <c r="I1158" i="4"/>
  <c r="I1159" i="4"/>
  <c r="I1160" i="4"/>
  <c r="I1161" i="4"/>
  <c r="I1162" i="4"/>
  <c r="I1163" i="4"/>
  <c r="I1164" i="4"/>
  <c r="I1165" i="4"/>
  <c r="I1166" i="4"/>
  <c r="I1167" i="4"/>
  <c r="I1168" i="4"/>
  <c r="I1169" i="4"/>
  <c r="I1170" i="4"/>
  <c r="I1171" i="4"/>
  <c r="I1172" i="4"/>
  <c r="I1173" i="4"/>
  <c r="I1174" i="4"/>
  <c r="I1175" i="4"/>
  <c r="I1176" i="4"/>
  <c r="I1177" i="4"/>
  <c r="I1178" i="4"/>
  <c r="I1179" i="4"/>
  <c r="I1180" i="4"/>
  <c r="I1181" i="4"/>
  <c r="I1182" i="4"/>
  <c r="I1183" i="4"/>
  <c r="I1184" i="4"/>
  <c r="I1185" i="4"/>
  <c r="I1186" i="4"/>
  <c r="I1187" i="4"/>
  <c r="I1188" i="4"/>
  <c r="I1189" i="4"/>
  <c r="I1190" i="4"/>
  <c r="I1191" i="4"/>
  <c r="I1192" i="4"/>
  <c r="I1193" i="4"/>
  <c r="I1194" i="4"/>
  <c r="I1195" i="4"/>
  <c r="I1196" i="4"/>
  <c r="I1197" i="4"/>
  <c r="I1198" i="4"/>
  <c r="I1199" i="4"/>
  <c r="I1200" i="4"/>
  <c r="I1201" i="4"/>
  <c r="I1202" i="4"/>
  <c r="I1203" i="4"/>
  <c r="I1204" i="4"/>
  <c r="I1205" i="4"/>
  <c r="I1206" i="4"/>
  <c r="I1207" i="4"/>
  <c r="I1208" i="4"/>
  <c r="I1209" i="4"/>
  <c r="I1210" i="4"/>
  <c r="I1211" i="4"/>
  <c r="I1212" i="4"/>
  <c r="I1213" i="4"/>
  <c r="I1214" i="4"/>
  <c r="I1215" i="4"/>
  <c r="I1216" i="4"/>
  <c r="I1217" i="4"/>
  <c r="I1218" i="4"/>
  <c r="I1219" i="4"/>
  <c r="I1220" i="4"/>
  <c r="I1221" i="4"/>
  <c r="I1222" i="4"/>
  <c r="I1223" i="4"/>
  <c r="I1224" i="4"/>
  <c r="I1225" i="4"/>
  <c r="I1226" i="4"/>
  <c r="I1227" i="4"/>
  <c r="I1228" i="4"/>
  <c r="I1229" i="4"/>
  <c r="I1230" i="4"/>
  <c r="I1231" i="4"/>
  <c r="I1232" i="4"/>
  <c r="I1233" i="4"/>
  <c r="I1234" i="4"/>
  <c r="I1235" i="4"/>
  <c r="I1236" i="4"/>
  <c r="I1237" i="4"/>
  <c r="I1238" i="4"/>
  <c r="I1239" i="4"/>
  <c r="I1240" i="4"/>
  <c r="I1241" i="4"/>
  <c r="I1242" i="4"/>
  <c r="I1243" i="4"/>
  <c r="I1244" i="4"/>
  <c r="I1245" i="4"/>
  <c r="I1246" i="4"/>
  <c r="I1247" i="4"/>
  <c r="I1248" i="4"/>
  <c r="I1249" i="4"/>
  <c r="I1250" i="4"/>
  <c r="I1251" i="4"/>
  <c r="I1252" i="4"/>
  <c r="I1253" i="4"/>
  <c r="I1254" i="4"/>
  <c r="I1255" i="4"/>
  <c r="I1256" i="4"/>
  <c r="I1257" i="4"/>
  <c r="I1258" i="4"/>
  <c r="I1259" i="4"/>
  <c r="I1260" i="4"/>
  <c r="I1261" i="4"/>
  <c r="I1262" i="4"/>
  <c r="I1263" i="4"/>
  <c r="I1264" i="4"/>
  <c r="I1265" i="4"/>
  <c r="I1266" i="4"/>
  <c r="I1267" i="4"/>
  <c r="I1268" i="4"/>
  <c r="I1269" i="4"/>
  <c r="I1270" i="4"/>
  <c r="I1271" i="4"/>
  <c r="I1272" i="4"/>
  <c r="I1273" i="4"/>
  <c r="I1274" i="4"/>
  <c r="I1275" i="4"/>
  <c r="I1276" i="4"/>
  <c r="I1277" i="4"/>
  <c r="I1278" i="4"/>
  <c r="I1279" i="4"/>
  <c r="I1280" i="4"/>
  <c r="I1281" i="4"/>
  <c r="I1282" i="4"/>
  <c r="I1283" i="4"/>
  <c r="I1284" i="4"/>
  <c r="I1285" i="4"/>
  <c r="I1286" i="4"/>
  <c r="I1287" i="4"/>
  <c r="I1288" i="4"/>
  <c r="I1289" i="4"/>
  <c r="I1290" i="4"/>
  <c r="I1291" i="4"/>
  <c r="I1292" i="4"/>
  <c r="I1293" i="4"/>
  <c r="I1294" i="4"/>
  <c r="I1295" i="4"/>
  <c r="I1296" i="4"/>
  <c r="I1297" i="4"/>
  <c r="I1298" i="4"/>
  <c r="I1299" i="4"/>
  <c r="I1300" i="4"/>
  <c r="I1301" i="4"/>
  <c r="I1302" i="4"/>
  <c r="I1303" i="4"/>
  <c r="I1304" i="4"/>
  <c r="I1305" i="4"/>
  <c r="I1306" i="4"/>
  <c r="I1307" i="4"/>
  <c r="I1308" i="4"/>
  <c r="I1309" i="4"/>
  <c r="I1310" i="4"/>
  <c r="I1311" i="4"/>
  <c r="I1312" i="4"/>
  <c r="I1313" i="4"/>
  <c r="I1314" i="4"/>
  <c r="I1315" i="4"/>
  <c r="I1316" i="4"/>
  <c r="I1317" i="4"/>
  <c r="I1318" i="4"/>
  <c r="I1319" i="4"/>
  <c r="I1320" i="4"/>
  <c r="I1321" i="4"/>
  <c r="I1322" i="4"/>
  <c r="I1323" i="4"/>
  <c r="I1324" i="4"/>
  <c r="I1325" i="4"/>
  <c r="I1326" i="4"/>
  <c r="I1327" i="4"/>
  <c r="I1328" i="4"/>
  <c r="I1329" i="4"/>
  <c r="I1330" i="4"/>
  <c r="I1331" i="4"/>
  <c r="I1332" i="4"/>
  <c r="I1333" i="4"/>
  <c r="I1334" i="4"/>
  <c r="I1335" i="4"/>
  <c r="I1336" i="4"/>
  <c r="I1337" i="4"/>
  <c r="I1338" i="4"/>
  <c r="I1339" i="4"/>
  <c r="I1340" i="4"/>
  <c r="I1341" i="4"/>
  <c r="I1342" i="4"/>
  <c r="I1343" i="4"/>
  <c r="I1344" i="4"/>
  <c r="I1345" i="4"/>
  <c r="I1346" i="4"/>
  <c r="I1347" i="4"/>
  <c r="I1348" i="4"/>
  <c r="I1349" i="4"/>
  <c r="I1350" i="4"/>
  <c r="I1351" i="4"/>
  <c r="I1352" i="4"/>
  <c r="I1353" i="4"/>
  <c r="I1354" i="4"/>
  <c r="I1355" i="4"/>
  <c r="I1356" i="4"/>
  <c r="I1357" i="4"/>
  <c r="I1358" i="4"/>
  <c r="I1359" i="4"/>
  <c r="I1360" i="4"/>
  <c r="I1361" i="4"/>
  <c r="I1362" i="4"/>
  <c r="I1363" i="4"/>
  <c r="I1364" i="4"/>
  <c r="I1365" i="4"/>
  <c r="I1366" i="4"/>
  <c r="I1367" i="4"/>
  <c r="I1368" i="4"/>
  <c r="I1369" i="4"/>
  <c r="I1370" i="4"/>
  <c r="I1371" i="4"/>
  <c r="I1372" i="4"/>
  <c r="I1373" i="4"/>
  <c r="I1374" i="4"/>
  <c r="I1375" i="4"/>
  <c r="I1376" i="4"/>
  <c r="I1377" i="4"/>
  <c r="I1378" i="4"/>
  <c r="I1379" i="4"/>
  <c r="I1380" i="4"/>
  <c r="I1381" i="4"/>
  <c r="I1382" i="4"/>
  <c r="I1383" i="4"/>
  <c r="I1384" i="4"/>
  <c r="I1385" i="4"/>
  <c r="I1386" i="4"/>
  <c r="I1387" i="4"/>
  <c r="I1388" i="4"/>
  <c r="I1389" i="4"/>
  <c r="I1390" i="4"/>
  <c r="I1391" i="4"/>
  <c r="I1392" i="4"/>
  <c r="I1393" i="4"/>
  <c r="I1394" i="4"/>
  <c r="I1395" i="4"/>
  <c r="I1396" i="4"/>
  <c r="I1397" i="4"/>
  <c r="I1398" i="4"/>
  <c r="I1399" i="4"/>
  <c r="I1400" i="4"/>
  <c r="I1401" i="4"/>
  <c r="I1402" i="4"/>
  <c r="I1403" i="4"/>
  <c r="I1404" i="4"/>
  <c r="I1405" i="4"/>
  <c r="I1406" i="4"/>
  <c r="I1407" i="4"/>
  <c r="I1408" i="4"/>
  <c r="I1409" i="4"/>
  <c r="I1410" i="4"/>
  <c r="I1411" i="4"/>
  <c r="I1412" i="4"/>
  <c r="I1413" i="4"/>
  <c r="I1414" i="4"/>
  <c r="I1415" i="4"/>
  <c r="I1416" i="4"/>
  <c r="I1417" i="4"/>
  <c r="I1418" i="4"/>
  <c r="I1419" i="4"/>
  <c r="I1420" i="4"/>
  <c r="I1421" i="4"/>
  <c r="I1422" i="4"/>
  <c r="I1423" i="4"/>
  <c r="I1424" i="4"/>
  <c r="I1425" i="4"/>
  <c r="I1426" i="4"/>
  <c r="I1427" i="4"/>
  <c r="I1428" i="4"/>
  <c r="I1429" i="4"/>
  <c r="I1430" i="4"/>
  <c r="I1431" i="4"/>
  <c r="I1432" i="4"/>
  <c r="I1433" i="4"/>
  <c r="I1434" i="4"/>
  <c r="I1435" i="4"/>
  <c r="I1436" i="4"/>
  <c r="I1437" i="4"/>
  <c r="I1438" i="4"/>
  <c r="I1439" i="4"/>
  <c r="I1440" i="4"/>
  <c r="I1441" i="4"/>
  <c r="I1442" i="4"/>
  <c r="I1443" i="4"/>
  <c r="I1444" i="4"/>
  <c r="I1445" i="4"/>
  <c r="I1446" i="4"/>
  <c r="I1447" i="4"/>
  <c r="I1448" i="4"/>
  <c r="I1449" i="4"/>
  <c r="I1450" i="4"/>
  <c r="I1451" i="4"/>
  <c r="I1452" i="4"/>
  <c r="I1453" i="4"/>
  <c r="I1454" i="4"/>
  <c r="I1455" i="4"/>
  <c r="I1456" i="4"/>
  <c r="I1457" i="4"/>
  <c r="I1458" i="4"/>
  <c r="I1459" i="4"/>
  <c r="I1460" i="4"/>
  <c r="I1461" i="4"/>
  <c r="I1462" i="4"/>
  <c r="I1463" i="4"/>
  <c r="I1464" i="4"/>
  <c r="I1465" i="4"/>
  <c r="I1466" i="4"/>
  <c r="I1467" i="4"/>
  <c r="I1468" i="4"/>
  <c r="I1469" i="4"/>
  <c r="I1470" i="4"/>
  <c r="I1471" i="4"/>
  <c r="I1472" i="4"/>
  <c r="I1473" i="4"/>
  <c r="I1474" i="4"/>
  <c r="I1475" i="4"/>
  <c r="I1476" i="4"/>
  <c r="I1477" i="4"/>
  <c r="I1478" i="4"/>
  <c r="I1479" i="4"/>
  <c r="I1480" i="4"/>
  <c r="I1481" i="4"/>
  <c r="I1482" i="4"/>
  <c r="I1483" i="4"/>
  <c r="I1484" i="4"/>
  <c r="I1485" i="4"/>
  <c r="I1486" i="4"/>
  <c r="I1487" i="4"/>
  <c r="I1488" i="4"/>
  <c r="I1489" i="4"/>
  <c r="I1490" i="4"/>
  <c r="I1491" i="4"/>
  <c r="I1492" i="4"/>
  <c r="I1493" i="4"/>
  <c r="I1494" i="4"/>
  <c r="I1495" i="4"/>
  <c r="I1496" i="4"/>
  <c r="I1497" i="4"/>
  <c r="I1498" i="4"/>
  <c r="I1499" i="4"/>
  <c r="I1500" i="4"/>
  <c r="I1501" i="4"/>
  <c r="I1502" i="4"/>
  <c r="I1503" i="4"/>
  <c r="I1504" i="4"/>
  <c r="I1505" i="4"/>
  <c r="I1506" i="4"/>
  <c r="I1507" i="4"/>
  <c r="I1508" i="4"/>
  <c r="I1509" i="4"/>
  <c r="I1510" i="4"/>
  <c r="I1511" i="4"/>
  <c r="I1512" i="4"/>
  <c r="I1513" i="4"/>
  <c r="I1514" i="4"/>
  <c r="I1515" i="4"/>
  <c r="I1516" i="4"/>
  <c r="I1517" i="4"/>
  <c r="I1518" i="4"/>
  <c r="I1519" i="4"/>
  <c r="I1520" i="4"/>
  <c r="I1521" i="4"/>
  <c r="I1522" i="4"/>
  <c r="I1523" i="4"/>
  <c r="I1524" i="4"/>
  <c r="I1525" i="4"/>
  <c r="I1526" i="4"/>
  <c r="I1527" i="4"/>
  <c r="I1528" i="4"/>
  <c r="I1529" i="4"/>
  <c r="I1530" i="4"/>
  <c r="I1531" i="4"/>
  <c r="I1532" i="4"/>
  <c r="I1533" i="4"/>
  <c r="I1534" i="4"/>
  <c r="I1535" i="4"/>
  <c r="I1536" i="4"/>
  <c r="I1537" i="4"/>
  <c r="I1538" i="4"/>
  <c r="I1539" i="4"/>
  <c r="I1540" i="4"/>
  <c r="I1541" i="4"/>
  <c r="I1542" i="4"/>
  <c r="I1543" i="4"/>
  <c r="I1544" i="4"/>
  <c r="I1545" i="4"/>
  <c r="I1546" i="4"/>
  <c r="I1547" i="4"/>
  <c r="I1548" i="4"/>
  <c r="I1549" i="4"/>
  <c r="I1550" i="4"/>
  <c r="I1551" i="4"/>
  <c r="I1552" i="4"/>
  <c r="I1553" i="4"/>
  <c r="I1554" i="4"/>
  <c r="I1555" i="4"/>
  <c r="I1556" i="4"/>
  <c r="I1557" i="4"/>
  <c r="I1558" i="4"/>
  <c r="I1559" i="4"/>
  <c r="I1560" i="4"/>
  <c r="I1561" i="4"/>
  <c r="I1562" i="4"/>
  <c r="I1563" i="4"/>
  <c r="I1564" i="4"/>
  <c r="I1565" i="4"/>
  <c r="I1566" i="4"/>
  <c r="I1567" i="4"/>
  <c r="I1568" i="4"/>
  <c r="I1569" i="4"/>
  <c r="I1570" i="4"/>
  <c r="I1571" i="4"/>
  <c r="I1572" i="4"/>
  <c r="I1573" i="4"/>
  <c r="I1574" i="4"/>
  <c r="I1575" i="4"/>
  <c r="I1576" i="4"/>
  <c r="I1577" i="4"/>
  <c r="I1578" i="4"/>
  <c r="I1579" i="4"/>
  <c r="I1580" i="4"/>
  <c r="I1581" i="4"/>
  <c r="I1582" i="4"/>
  <c r="I1583" i="4"/>
  <c r="I1584" i="4"/>
  <c r="I1585" i="4"/>
  <c r="I1586" i="4"/>
  <c r="I1587" i="4"/>
  <c r="I1588" i="4"/>
  <c r="I1589" i="4"/>
  <c r="I1590" i="4"/>
  <c r="I1591" i="4"/>
  <c r="I1592" i="4"/>
  <c r="I1593" i="4"/>
  <c r="I1594" i="4"/>
  <c r="I1595" i="4"/>
  <c r="I1596" i="4"/>
  <c r="I1597" i="4"/>
  <c r="I1598" i="4"/>
  <c r="I1599" i="4"/>
  <c r="I1600" i="4"/>
  <c r="I1601" i="4"/>
  <c r="I1602" i="4"/>
  <c r="I1603" i="4"/>
  <c r="I1604" i="4"/>
  <c r="I1605" i="4"/>
  <c r="I1606" i="4"/>
  <c r="I1607" i="4"/>
  <c r="I1608" i="4"/>
  <c r="I1609" i="4"/>
  <c r="I1610" i="4"/>
  <c r="I1611" i="4"/>
  <c r="I1612" i="4"/>
  <c r="I1613" i="4"/>
  <c r="I1614" i="4"/>
  <c r="I1615" i="4"/>
  <c r="I1616" i="4"/>
  <c r="I1617" i="4"/>
  <c r="I1618" i="4"/>
  <c r="I1619" i="4"/>
  <c r="I1620" i="4"/>
  <c r="I1621" i="4"/>
  <c r="I1622" i="4"/>
  <c r="I1623" i="4"/>
  <c r="I1624" i="4"/>
  <c r="I1625" i="4"/>
  <c r="I1626" i="4"/>
  <c r="I1627" i="4"/>
  <c r="I1628" i="4"/>
  <c r="I1629" i="4"/>
  <c r="I1630" i="4"/>
  <c r="I1631" i="4"/>
  <c r="I1632" i="4"/>
  <c r="I1633" i="4"/>
  <c r="I1634" i="4"/>
  <c r="I1635" i="4"/>
  <c r="I1636" i="4"/>
  <c r="I450" i="4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10" i="2"/>
  <c r="J10" i="3"/>
  <c r="S22" i="3"/>
  <c r="Q21" i="3"/>
  <c r="R21" i="3"/>
  <c r="S21" i="3"/>
  <c r="P21" i="3"/>
  <c r="Q20" i="3"/>
  <c r="R20" i="3"/>
  <c r="S20" i="3"/>
  <c r="P20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4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Q18" i="3"/>
  <c r="Q16" i="3"/>
  <c r="P14" i="3"/>
  <c r="P13" i="3"/>
  <c r="Q13" i="3"/>
  <c r="Q14" i="3"/>
  <c r="P15" i="3"/>
  <c r="Q15" i="3"/>
  <c r="P16" i="3"/>
  <c r="P17" i="3"/>
  <c r="Q17" i="3"/>
  <c r="P18" i="3"/>
  <c r="Q12" i="3"/>
  <c r="P12" i="3"/>
  <c r="Q11" i="3"/>
  <c r="P11" i="3"/>
  <c r="Q10" i="3"/>
  <c r="P10" i="3"/>
  <c r="Q9" i="3"/>
  <c r="P9" i="3"/>
  <c r="Q8" i="3"/>
  <c r="P8" i="3"/>
  <c r="Q7" i="3"/>
  <c r="P7" i="3"/>
  <c r="Q6" i="3"/>
  <c r="P6" i="3"/>
  <c r="Q5" i="3"/>
  <c r="P5" i="3"/>
  <c r="Q4" i="3"/>
  <c r="P4" i="3"/>
  <c r="I21" i="3"/>
  <c r="J21" i="3"/>
  <c r="I22" i="3"/>
  <c r="J22" i="3"/>
  <c r="I23" i="3"/>
  <c r="J23" i="3"/>
  <c r="I18" i="3"/>
  <c r="J18" i="3"/>
  <c r="I19" i="3"/>
  <c r="J19" i="3"/>
  <c r="I20" i="3"/>
  <c r="J20" i="3"/>
  <c r="I24" i="3"/>
  <c r="J24" i="3"/>
  <c r="I25" i="3"/>
  <c r="J25" i="3"/>
  <c r="I26" i="3"/>
  <c r="J26" i="3"/>
  <c r="I27" i="3"/>
  <c r="J27" i="3"/>
  <c r="I17" i="3"/>
  <c r="J17" i="3"/>
  <c r="I16" i="3"/>
  <c r="J16" i="3"/>
  <c r="I15" i="3"/>
  <c r="J15" i="3"/>
  <c r="I14" i="3"/>
  <c r="J13" i="3"/>
  <c r="I12" i="3"/>
  <c r="I10" i="3"/>
  <c r="E16" i="3"/>
  <c r="E4" i="3"/>
  <c r="E5" i="3"/>
  <c r="E6" i="3"/>
  <c r="E7" i="3"/>
  <c r="E8" i="3"/>
  <c r="E9" i="3"/>
  <c r="E10" i="3"/>
  <c r="E11" i="3"/>
  <c r="E12" i="3"/>
  <c r="E13" i="3"/>
  <c r="E14" i="3"/>
  <c r="E17" i="3"/>
  <c r="E18" i="3"/>
  <c r="E19" i="3"/>
  <c r="E20" i="3"/>
  <c r="E21" i="3"/>
  <c r="E23" i="3"/>
  <c r="E24" i="3"/>
  <c r="E25" i="3"/>
  <c r="E26" i="3"/>
  <c r="E27" i="3"/>
  <c r="E3" i="3"/>
  <c r="C4" i="3"/>
  <c r="C5" i="3"/>
  <c r="C6" i="3"/>
  <c r="C7" i="3"/>
  <c r="C8" i="3"/>
  <c r="C9" i="3"/>
  <c r="C10" i="3"/>
  <c r="C11" i="3"/>
  <c r="C12" i="3"/>
  <c r="C13" i="3"/>
  <c r="C14" i="3"/>
  <c r="C16" i="3"/>
  <c r="C17" i="3"/>
  <c r="C18" i="3"/>
  <c r="C19" i="3"/>
  <c r="C20" i="3"/>
  <c r="C21" i="3"/>
  <c r="C23" i="3"/>
  <c r="C24" i="3"/>
  <c r="C25" i="3"/>
  <c r="C26" i="3"/>
  <c r="C27" i="3"/>
  <c r="C3" i="3"/>
  <c r="F4" i="3"/>
  <c r="F5" i="3"/>
  <c r="F6" i="3"/>
  <c r="F7" i="3"/>
  <c r="F8" i="3"/>
  <c r="F9" i="3"/>
  <c r="F10" i="3"/>
  <c r="F11" i="3"/>
  <c r="F12" i="3"/>
  <c r="F13" i="3"/>
  <c r="F14" i="3"/>
  <c r="F16" i="3"/>
  <c r="F17" i="3"/>
  <c r="F18" i="3"/>
  <c r="F19" i="3"/>
  <c r="F20" i="3"/>
  <c r="F21" i="3"/>
  <c r="F23" i="3"/>
  <c r="F24" i="3"/>
  <c r="F25" i="3"/>
  <c r="F26" i="3"/>
  <c r="F27" i="3"/>
  <c r="F3" i="3"/>
  <c r="D4" i="3"/>
  <c r="D5" i="3"/>
  <c r="D6" i="3"/>
  <c r="D7" i="3"/>
  <c r="D8" i="3"/>
  <c r="D9" i="3"/>
  <c r="D10" i="3"/>
  <c r="D11" i="3"/>
  <c r="D12" i="3"/>
  <c r="D13" i="3"/>
  <c r="D14" i="3"/>
  <c r="D16" i="3"/>
  <c r="D17" i="3"/>
  <c r="D18" i="3"/>
  <c r="D19" i="3"/>
  <c r="D20" i="3"/>
  <c r="D21" i="3"/>
  <c r="D23" i="3"/>
  <c r="D24" i="3"/>
  <c r="D25" i="3"/>
  <c r="D26" i="3"/>
  <c r="D27" i="3"/>
  <c r="D3" i="3"/>
  <c r="F315" i="9" l="1"/>
</calcChain>
</file>

<file path=xl/sharedStrings.xml><?xml version="1.0" encoding="utf-8"?>
<sst xmlns="http://schemas.openxmlformats.org/spreadsheetml/2006/main" count="2865" uniqueCount="1668">
  <si>
    <t>observation_date</t>
  </si>
  <si>
    <t>GDPC1</t>
  </si>
  <si>
    <t>GDPPOT</t>
  </si>
  <si>
    <t>Date Trough</t>
  </si>
  <si>
    <t>Date Peak</t>
  </si>
  <si>
    <t>U Trough</t>
  </si>
  <si>
    <t>U Peak</t>
  </si>
  <si>
    <t>Trough year</t>
  </si>
  <si>
    <t>Trough month</t>
  </si>
  <si>
    <t>Peak year</t>
  </si>
  <si>
    <t>Peak month</t>
  </si>
  <si>
    <t>Expansion</t>
  </si>
  <si>
    <t>Contraction</t>
  </si>
  <si>
    <t>Unemployment Peaks and Troughs (using Dupraz, Nakamura, Steinsson algorithm except red)</t>
  </si>
  <si>
    <t>NBER Dates</t>
  </si>
  <si>
    <t>Peak</t>
  </si>
  <si>
    <t>Trough</t>
  </si>
  <si>
    <t>Unemployment Dates</t>
  </si>
  <si>
    <t>Size</t>
  </si>
  <si>
    <t>Exp</t>
  </si>
  <si>
    <t>Cont</t>
  </si>
  <si>
    <t>TABLE 1</t>
  </si>
  <si>
    <t>NBER business cycle dates and unemployment changes over the business cycle</t>
  </si>
  <si>
    <t>NBER business cycle dates from the NBER's website</t>
  </si>
  <si>
    <t>Unemployment for 1948 onward from the BLS (retreived from FRED by Jon Steinsson in January 2026)</t>
  </si>
  <si>
    <t>Unemployment for period prior to 1948 from Petrosky-Nadeau and Zhang (2010): "Unemployment Crises," Journal of Monetary Economics, 117, 335-353. (Retreived by Jon Steinsson in January 2026)</t>
  </si>
  <si>
    <t>Duration</t>
  </si>
  <si>
    <t>Mean</t>
  </si>
  <si>
    <t>St.Dev</t>
  </si>
  <si>
    <t>Unemployment in the United States</t>
  </si>
  <si>
    <t>U.S. Historical Series of Unemployment Rates, Vacancy Rates, and Labor Productivity.</t>
  </si>
  <si>
    <t>See Petrosky-Nadeau and Zhang (2020), "Unemployment Crises" for detailed construction.</t>
  </si>
  <si>
    <t>The unemployment rates and vacancy rates as well as the labor productivity are in percent.</t>
  </si>
  <si>
    <t>Civilian Unemployment Rates</t>
  </si>
  <si>
    <t>Private Nonfarm Unemployment Rates</t>
  </si>
  <si>
    <t>Vacancy Rates</t>
  </si>
  <si>
    <t>Labor Productivity</t>
  </si>
  <si>
    <t>1890M01</t>
  </si>
  <si>
    <t>1890M02</t>
  </si>
  <si>
    <t>1890M03</t>
  </si>
  <si>
    <t>1890M04</t>
  </si>
  <si>
    <t>1890M05</t>
  </si>
  <si>
    <t>1890M06</t>
  </si>
  <si>
    <t>1890M07</t>
  </si>
  <si>
    <t>1890M08</t>
  </si>
  <si>
    <t>1890M09</t>
  </si>
  <si>
    <t>1890M10</t>
  </si>
  <si>
    <t>1890M11</t>
  </si>
  <si>
    <t>1890M12</t>
  </si>
  <si>
    <t>1891M01</t>
  </si>
  <si>
    <t>1891M02</t>
  </si>
  <si>
    <t>1891M03</t>
  </si>
  <si>
    <t>1891M04</t>
  </si>
  <si>
    <t>1891M05</t>
  </si>
  <si>
    <t>1891M06</t>
  </si>
  <si>
    <t>1891M07</t>
  </si>
  <si>
    <t>1891M08</t>
  </si>
  <si>
    <t>1891M09</t>
  </si>
  <si>
    <t>1891M10</t>
  </si>
  <si>
    <t>1891M11</t>
  </si>
  <si>
    <t>1891M12</t>
  </si>
  <si>
    <t>1892M01</t>
  </si>
  <si>
    <t>1892M02</t>
  </si>
  <si>
    <t>1892M03</t>
  </si>
  <si>
    <t>1892M04</t>
  </si>
  <si>
    <t>1892M05</t>
  </si>
  <si>
    <t>1892M06</t>
  </si>
  <si>
    <t>1892M07</t>
  </si>
  <si>
    <t>1892M08</t>
  </si>
  <si>
    <t>1892M09</t>
  </si>
  <si>
    <t>1892M10</t>
  </si>
  <si>
    <t>1892M11</t>
  </si>
  <si>
    <t>1892M12</t>
  </si>
  <si>
    <t>1893M01</t>
  </si>
  <si>
    <t>1893M02</t>
  </si>
  <si>
    <t>1893M03</t>
  </si>
  <si>
    <t>1893M04</t>
  </si>
  <si>
    <t>1893M05</t>
  </si>
  <si>
    <t>1893M06</t>
  </si>
  <si>
    <t>1893M07</t>
  </si>
  <si>
    <t>1893M08</t>
  </si>
  <si>
    <t>1893M09</t>
  </si>
  <si>
    <t>1893M10</t>
  </si>
  <si>
    <t>1893M11</t>
  </si>
  <si>
    <t>1893M12</t>
  </si>
  <si>
    <t>1894M01</t>
  </si>
  <si>
    <t>1894M02</t>
  </si>
  <si>
    <t>1894M03</t>
  </si>
  <si>
    <t>1894M04</t>
  </si>
  <si>
    <t>1894M05</t>
  </si>
  <si>
    <t>1894M06</t>
  </si>
  <si>
    <t>1894M07</t>
  </si>
  <si>
    <t>1894M08</t>
  </si>
  <si>
    <t>1894M09</t>
  </si>
  <si>
    <t>1894M10</t>
  </si>
  <si>
    <t>1894M11</t>
  </si>
  <si>
    <t>1894M12</t>
  </si>
  <si>
    <t>1895M01</t>
  </si>
  <si>
    <t>1895M02</t>
  </si>
  <si>
    <t>1895M03</t>
  </si>
  <si>
    <t>1895M04</t>
  </si>
  <si>
    <t>1895M05</t>
  </si>
  <si>
    <t>1895M06</t>
  </si>
  <si>
    <t>1895M07</t>
  </si>
  <si>
    <t>1895M08</t>
  </si>
  <si>
    <t>1895M09</t>
  </si>
  <si>
    <t>1895M10</t>
  </si>
  <si>
    <t>1895M11</t>
  </si>
  <si>
    <t>1895M12</t>
  </si>
  <si>
    <t>1896M01</t>
  </si>
  <si>
    <t>1896M02</t>
  </si>
  <si>
    <t>1896M03</t>
  </si>
  <si>
    <t>1896M04</t>
  </si>
  <si>
    <t>1896M05</t>
  </si>
  <si>
    <t>1896M06</t>
  </si>
  <si>
    <t>1896M07</t>
  </si>
  <si>
    <t>1896M08</t>
  </si>
  <si>
    <t>1896M09</t>
  </si>
  <si>
    <t>1896M10</t>
  </si>
  <si>
    <t>1896M11</t>
  </si>
  <si>
    <t>1896M12</t>
  </si>
  <si>
    <t>1897M01</t>
  </si>
  <si>
    <t>1897M02</t>
  </si>
  <si>
    <t>1897M03</t>
  </si>
  <si>
    <t>1897M04</t>
  </si>
  <si>
    <t>1897M05</t>
  </si>
  <si>
    <t>1897M06</t>
  </si>
  <si>
    <t>1897M07</t>
  </si>
  <si>
    <t>1897M08</t>
  </si>
  <si>
    <t>1897M09</t>
  </si>
  <si>
    <t>1897M10</t>
  </si>
  <si>
    <t>1897M11</t>
  </si>
  <si>
    <t>1897M12</t>
  </si>
  <si>
    <t>1898M01</t>
  </si>
  <si>
    <t>1898M02</t>
  </si>
  <si>
    <t>1898M03</t>
  </si>
  <si>
    <t>1898M04</t>
  </si>
  <si>
    <t>1898M05</t>
  </si>
  <si>
    <t>1898M06</t>
  </si>
  <si>
    <t>1898M07</t>
  </si>
  <si>
    <t>1898M08</t>
  </si>
  <si>
    <t>1898M09</t>
  </si>
  <si>
    <t>1898M10</t>
  </si>
  <si>
    <t>1898M11</t>
  </si>
  <si>
    <t>1898M12</t>
  </si>
  <si>
    <t>1899M01</t>
  </si>
  <si>
    <t>1899M02</t>
  </si>
  <si>
    <t>1899M03</t>
  </si>
  <si>
    <t>1899M04</t>
  </si>
  <si>
    <t>1899M05</t>
  </si>
  <si>
    <t>1899M06</t>
  </si>
  <si>
    <t>1899M07</t>
  </si>
  <si>
    <t>1899M08</t>
  </si>
  <si>
    <t>1899M09</t>
  </si>
  <si>
    <t>1899M10</t>
  </si>
  <si>
    <t>1899M11</t>
  </si>
  <si>
    <t>1899M12</t>
  </si>
  <si>
    <t>1900M01</t>
  </si>
  <si>
    <t>1900M02</t>
  </si>
  <si>
    <t>1900M03</t>
  </si>
  <si>
    <t>1900M04</t>
  </si>
  <si>
    <t>1900M05</t>
  </si>
  <si>
    <t>1900M06</t>
  </si>
  <si>
    <t>1900M07</t>
  </si>
  <si>
    <t>1900M08</t>
  </si>
  <si>
    <t>1900M09</t>
  </si>
  <si>
    <t>1900M10</t>
  </si>
  <si>
    <t>1900M11</t>
  </si>
  <si>
    <t>1900M12</t>
  </si>
  <si>
    <t>1901M01</t>
  </si>
  <si>
    <t>1901M02</t>
  </si>
  <si>
    <t>1901M03</t>
  </si>
  <si>
    <t>1901M04</t>
  </si>
  <si>
    <t>1901M05</t>
  </si>
  <si>
    <t>1901M06</t>
  </si>
  <si>
    <t>1901M07</t>
  </si>
  <si>
    <t>1901M08</t>
  </si>
  <si>
    <t>1901M09</t>
  </si>
  <si>
    <t>1901M10</t>
  </si>
  <si>
    <t>1901M11</t>
  </si>
  <si>
    <t>1901M12</t>
  </si>
  <si>
    <t>1902M01</t>
  </si>
  <si>
    <t>1902M02</t>
  </si>
  <si>
    <t>1902M03</t>
  </si>
  <si>
    <t>1902M04</t>
  </si>
  <si>
    <t>1902M05</t>
  </si>
  <si>
    <t>1902M06</t>
  </si>
  <si>
    <t>1902M07</t>
  </si>
  <si>
    <t>1902M08</t>
  </si>
  <si>
    <t>1902M09</t>
  </si>
  <si>
    <t>1902M10</t>
  </si>
  <si>
    <t>1902M11</t>
  </si>
  <si>
    <t>1902M12</t>
  </si>
  <si>
    <t>1903M01</t>
  </si>
  <si>
    <t>1903M02</t>
  </si>
  <si>
    <t>1903M03</t>
  </si>
  <si>
    <t>1903M04</t>
  </si>
  <si>
    <t>1903M05</t>
  </si>
  <si>
    <t>1903M06</t>
  </si>
  <si>
    <t>1903M07</t>
  </si>
  <si>
    <t>1903M08</t>
  </si>
  <si>
    <t>1903M09</t>
  </si>
  <si>
    <t>1903M10</t>
  </si>
  <si>
    <t>1903M11</t>
  </si>
  <si>
    <t>1903M12</t>
  </si>
  <si>
    <t>1904M01</t>
  </si>
  <si>
    <t>1904M02</t>
  </si>
  <si>
    <t>1904M03</t>
  </si>
  <si>
    <t>1904M04</t>
  </si>
  <si>
    <t>1904M05</t>
  </si>
  <si>
    <t>1904M06</t>
  </si>
  <si>
    <t>1904M07</t>
  </si>
  <si>
    <t>1904M08</t>
  </si>
  <si>
    <t>1904M09</t>
  </si>
  <si>
    <t>1904M10</t>
  </si>
  <si>
    <t>1904M11</t>
  </si>
  <si>
    <t>1904M12</t>
  </si>
  <si>
    <t>1905M01</t>
  </si>
  <si>
    <t>1905M02</t>
  </si>
  <si>
    <t>1905M03</t>
  </si>
  <si>
    <t>1905M04</t>
  </si>
  <si>
    <t>1905M05</t>
  </si>
  <si>
    <t>1905M06</t>
  </si>
  <si>
    <t>1905M07</t>
  </si>
  <si>
    <t>1905M08</t>
  </si>
  <si>
    <t>1905M09</t>
  </si>
  <si>
    <t>1905M10</t>
  </si>
  <si>
    <t>1905M11</t>
  </si>
  <si>
    <t>1905M12</t>
  </si>
  <si>
    <t>1906M01</t>
  </si>
  <si>
    <t>1906M02</t>
  </si>
  <si>
    <t>1906M03</t>
  </si>
  <si>
    <t>1906M04</t>
  </si>
  <si>
    <t>1906M05</t>
  </si>
  <si>
    <t>1906M06</t>
  </si>
  <si>
    <t>1906M07</t>
  </si>
  <si>
    <t>1906M08</t>
  </si>
  <si>
    <t>1906M09</t>
  </si>
  <si>
    <t>1906M10</t>
  </si>
  <si>
    <t>1906M11</t>
  </si>
  <si>
    <t>1906M12</t>
  </si>
  <si>
    <t>1907M01</t>
  </si>
  <si>
    <t>1907M02</t>
  </si>
  <si>
    <t>1907M03</t>
  </si>
  <si>
    <t>1907M04</t>
  </si>
  <si>
    <t>1907M05</t>
  </si>
  <si>
    <t>1907M06</t>
  </si>
  <si>
    <t>1907M07</t>
  </si>
  <si>
    <t>1907M08</t>
  </si>
  <si>
    <t>1907M09</t>
  </si>
  <si>
    <t>1907M10</t>
  </si>
  <si>
    <t>1907M11</t>
  </si>
  <si>
    <t>1907M12</t>
  </si>
  <si>
    <t>1908M01</t>
  </si>
  <si>
    <t>1908M02</t>
  </si>
  <si>
    <t>1908M03</t>
  </si>
  <si>
    <t>1908M04</t>
  </si>
  <si>
    <t>1908M05</t>
  </si>
  <si>
    <t>1908M06</t>
  </si>
  <si>
    <t>1908M07</t>
  </si>
  <si>
    <t>1908M08</t>
  </si>
  <si>
    <t>1908M09</t>
  </si>
  <si>
    <t>1908M10</t>
  </si>
  <si>
    <t>1908M11</t>
  </si>
  <si>
    <t>1908M12</t>
  </si>
  <si>
    <t>1909M01</t>
  </si>
  <si>
    <t>1909M02</t>
  </si>
  <si>
    <t>1909M03</t>
  </si>
  <si>
    <t>1909M04</t>
  </si>
  <si>
    <t>1909M05</t>
  </si>
  <si>
    <t>1909M06</t>
  </si>
  <si>
    <t>1909M07</t>
  </si>
  <si>
    <t>1909M08</t>
  </si>
  <si>
    <t>1909M09</t>
  </si>
  <si>
    <t>1909M10</t>
  </si>
  <si>
    <t>1909M11</t>
  </si>
  <si>
    <t>1909M12</t>
  </si>
  <si>
    <t>1910M01</t>
  </si>
  <si>
    <t>1910M02</t>
  </si>
  <si>
    <t>1910M03</t>
  </si>
  <si>
    <t>1910M04</t>
  </si>
  <si>
    <t>1910M05</t>
  </si>
  <si>
    <t>1910M06</t>
  </si>
  <si>
    <t>1910M07</t>
  </si>
  <si>
    <t>1910M08</t>
  </si>
  <si>
    <t>1910M09</t>
  </si>
  <si>
    <t>1910M10</t>
  </si>
  <si>
    <t>1910M11</t>
  </si>
  <si>
    <t>1910M12</t>
  </si>
  <si>
    <t>1911M01</t>
  </si>
  <si>
    <t>1911M02</t>
  </si>
  <si>
    <t>1911M03</t>
  </si>
  <si>
    <t>1911M04</t>
  </si>
  <si>
    <t>1911M05</t>
  </si>
  <si>
    <t>1911M06</t>
  </si>
  <si>
    <t>1911M07</t>
  </si>
  <si>
    <t>1911M08</t>
  </si>
  <si>
    <t>1911M09</t>
  </si>
  <si>
    <t>1911M10</t>
  </si>
  <si>
    <t>1911M11</t>
  </si>
  <si>
    <t>1911M12</t>
  </si>
  <si>
    <t>1912M01</t>
  </si>
  <si>
    <t>1912M02</t>
  </si>
  <si>
    <t>1912M03</t>
  </si>
  <si>
    <t>1912M04</t>
  </si>
  <si>
    <t>1912M05</t>
  </si>
  <si>
    <t>1912M06</t>
  </si>
  <si>
    <t>1912M07</t>
  </si>
  <si>
    <t>1912M08</t>
  </si>
  <si>
    <t>1912M09</t>
  </si>
  <si>
    <t>1912M10</t>
  </si>
  <si>
    <t>1912M11</t>
  </si>
  <si>
    <t>1912M12</t>
  </si>
  <si>
    <t>1913M01</t>
  </si>
  <si>
    <t>1913M02</t>
  </si>
  <si>
    <t>1913M03</t>
  </si>
  <si>
    <t>1913M04</t>
  </si>
  <si>
    <t>1913M05</t>
  </si>
  <si>
    <t>1913M06</t>
  </si>
  <si>
    <t>1913M07</t>
  </si>
  <si>
    <t>1913M08</t>
  </si>
  <si>
    <t>1913M09</t>
  </si>
  <si>
    <t>1913M10</t>
  </si>
  <si>
    <t>1913M11</t>
  </si>
  <si>
    <t>1913M12</t>
  </si>
  <si>
    <t>1914M01</t>
  </si>
  <si>
    <t>1914M02</t>
  </si>
  <si>
    <t>1914M03</t>
  </si>
  <si>
    <t>1914M04</t>
  </si>
  <si>
    <t>1914M05</t>
  </si>
  <si>
    <t>1914M06</t>
  </si>
  <si>
    <t>1914M07</t>
  </si>
  <si>
    <t>1914M08</t>
  </si>
  <si>
    <t>1914M09</t>
  </si>
  <si>
    <t>1914M10</t>
  </si>
  <si>
    <t>1914M11</t>
  </si>
  <si>
    <t>1914M12</t>
  </si>
  <si>
    <t>1915M01</t>
  </si>
  <si>
    <t>1915M02</t>
  </si>
  <si>
    <t>1915M03</t>
  </si>
  <si>
    <t>1915M04</t>
  </si>
  <si>
    <t>1915M05</t>
  </si>
  <si>
    <t>1915M06</t>
  </si>
  <si>
    <t>1915M07</t>
  </si>
  <si>
    <t>1915M08</t>
  </si>
  <si>
    <t>1915M09</t>
  </si>
  <si>
    <t>1915M10</t>
  </si>
  <si>
    <t>1915M11</t>
  </si>
  <si>
    <t>1915M12</t>
  </si>
  <si>
    <t>1916M01</t>
  </si>
  <si>
    <t>1916M02</t>
  </si>
  <si>
    <t>1916M03</t>
  </si>
  <si>
    <t>1916M04</t>
  </si>
  <si>
    <t>1916M05</t>
  </si>
  <si>
    <t>1916M06</t>
  </si>
  <si>
    <t>1916M07</t>
  </si>
  <si>
    <t>1916M08</t>
  </si>
  <si>
    <t>1916M09</t>
  </si>
  <si>
    <t>1916M10</t>
  </si>
  <si>
    <t>1916M11</t>
  </si>
  <si>
    <t>1916M12</t>
  </si>
  <si>
    <t>1917M01</t>
  </si>
  <si>
    <t>1917M02</t>
  </si>
  <si>
    <t>1917M03</t>
  </si>
  <si>
    <t>1917M04</t>
  </si>
  <si>
    <t>1917M05</t>
  </si>
  <si>
    <t>1917M06</t>
  </si>
  <si>
    <t>1917M07</t>
  </si>
  <si>
    <t>1917M08</t>
  </si>
  <si>
    <t>1917M09</t>
  </si>
  <si>
    <t>1917M10</t>
  </si>
  <si>
    <t>1917M11</t>
  </si>
  <si>
    <t>1917M12</t>
  </si>
  <si>
    <t>1918M01</t>
  </si>
  <si>
    <t>1918M02</t>
  </si>
  <si>
    <t>1918M03</t>
  </si>
  <si>
    <t>1918M04</t>
  </si>
  <si>
    <t>1918M05</t>
  </si>
  <si>
    <t>1918M06</t>
  </si>
  <si>
    <t>1918M07</t>
  </si>
  <si>
    <t>1918M08</t>
  </si>
  <si>
    <t>1918M09</t>
  </si>
  <si>
    <t>1918M10</t>
  </si>
  <si>
    <t>1918M11</t>
  </si>
  <si>
    <t>1918M12</t>
  </si>
  <si>
    <t>1919M01</t>
  </si>
  <si>
    <t>1919M02</t>
  </si>
  <si>
    <t>1919M03</t>
  </si>
  <si>
    <t>1919M04</t>
  </si>
  <si>
    <t>1919M05</t>
  </si>
  <si>
    <t>1919M06</t>
  </si>
  <si>
    <t>1919M07</t>
  </si>
  <si>
    <t>1919M08</t>
  </si>
  <si>
    <t>1919M09</t>
  </si>
  <si>
    <t>1919M10</t>
  </si>
  <si>
    <t>1919M11</t>
  </si>
  <si>
    <t>1919M12</t>
  </si>
  <si>
    <t>1920M01</t>
  </si>
  <si>
    <t>1920M02</t>
  </si>
  <si>
    <t>1920M03</t>
  </si>
  <si>
    <t>1920M04</t>
  </si>
  <si>
    <t>1920M05</t>
  </si>
  <si>
    <t>1920M06</t>
  </si>
  <si>
    <t>1920M07</t>
  </si>
  <si>
    <t>1920M08</t>
  </si>
  <si>
    <t>1920M09</t>
  </si>
  <si>
    <t>1920M10</t>
  </si>
  <si>
    <t>1920M11</t>
  </si>
  <si>
    <t>1920M12</t>
  </si>
  <si>
    <t>1921M01</t>
  </si>
  <si>
    <t>1921M02</t>
  </si>
  <si>
    <t>1921M03</t>
  </si>
  <si>
    <t>1921M04</t>
  </si>
  <si>
    <t>1921M05</t>
  </si>
  <si>
    <t>1921M06</t>
  </si>
  <si>
    <t>1921M07</t>
  </si>
  <si>
    <t>1921M08</t>
  </si>
  <si>
    <t>1921M09</t>
  </si>
  <si>
    <t>1921M10</t>
  </si>
  <si>
    <t>1921M11</t>
  </si>
  <si>
    <t>1921M12</t>
  </si>
  <si>
    <t>1922M01</t>
  </si>
  <si>
    <t>1922M02</t>
  </si>
  <si>
    <t>1922M03</t>
  </si>
  <si>
    <t>1922M04</t>
  </si>
  <si>
    <t>1922M05</t>
  </si>
  <si>
    <t>1922M06</t>
  </si>
  <si>
    <t>1922M07</t>
  </si>
  <si>
    <t>1922M08</t>
  </si>
  <si>
    <t>1922M09</t>
  </si>
  <si>
    <t>1922M10</t>
  </si>
  <si>
    <t>1922M11</t>
  </si>
  <si>
    <t>1922M12</t>
  </si>
  <si>
    <t>1923M01</t>
  </si>
  <si>
    <t>1923M02</t>
  </si>
  <si>
    <t>1923M03</t>
  </si>
  <si>
    <t>1923M04</t>
  </si>
  <si>
    <t>1923M05</t>
  </si>
  <si>
    <t>1923M06</t>
  </si>
  <si>
    <t>1923M07</t>
  </si>
  <si>
    <t>1923M08</t>
  </si>
  <si>
    <t>1923M09</t>
  </si>
  <si>
    <t>1923M10</t>
  </si>
  <si>
    <t>1923M11</t>
  </si>
  <si>
    <t>1923M12</t>
  </si>
  <si>
    <t>1924M01</t>
  </si>
  <si>
    <t>1924M02</t>
  </si>
  <si>
    <t>1924M03</t>
  </si>
  <si>
    <t>1924M04</t>
  </si>
  <si>
    <t>1924M05</t>
  </si>
  <si>
    <t>1924M06</t>
  </si>
  <si>
    <t>1924M07</t>
  </si>
  <si>
    <t>1924M08</t>
  </si>
  <si>
    <t>1924M09</t>
  </si>
  <si>
    <t>1924M10</t>
  </si>
  <si>
    <t>1924M11</t>
  </si>
  <si>
    <t>1924M12</t>
  </si>
  <si>
    <t>1925M01</t>
  </si>
  <si>
    <t>1925M02</t>
  </si>
  <si>
    <t>1925M03</t>
  </si>
  <si>
    <t>1925M04</t>
  </si>
  <si>
    <t>1925M05</t>
  </si>
  <si>
    <t>1925M06</t>
  </si>
  <si>
    <t>1925M07</t>
  </si>
  <si>
    <t>1925M08</t>
  </si>
  <si>
    <t>1925M09</t>
  </si>
  <si>
    <t>1925M10</t>
  </si>
  <si>
    <t>1925M11</t>
  </si>
  <si>
    <t>1925M12</t>
  </si>
  <si>
    <t>1926M01</t>
  </si>
  <si>
    <t>1926M02</t>
  </si>
  <si>
    <t>1926M03</t>
  </si>
  <si>
    <t>1926M04</t>
  </si>
  <si>
    <t>1926M05</t>
  </si>
  <si>
    <t>1926M06</t>
  </si>
  <si>
    <t>1926M07</t>
  </si>
  <si>
    <t>1926M08</t>
  </si>
  <si>
    <t>1926M09</t>
  </si>
  <si>
    <t>1926M10</t>
  </si>
  <si>
    <t>1926M11</t>
  </si>
  <si>
    <t>1926M12</t>
  </si>
  <si>
    <t>1927M01</t>
  </si>
  <si>
    <t>1927M02</t>
  </si>
  <si>
    <t>1927M03</t>
  </si>
  <si>
    <t>1927M04</t>
  </si>
  <si>
    <t>1927M05</t>
  </si>
  <si>
    <t>1927M06</t>
  </si>
  <si>
    <t>1927M07</t>
  </si>
  <si>
    <t>1927M08</t>
  </si>
  <si>
    <t>1927M09</t>
  </si>
  <si>
    <t>1927M10</t>
  </si>
  <si>
    <t>1927M11</t>
  </si>
  <si>
    <t>1927M12</t>
  </si>
  <si>
    <t>1928M01</t>
  </si>
  <si>
    <t>1928M02</t>
  </si>
  <si>
    <t>1928M03</t>
  </si>
  <si>
    <t>1928M04</t>
  </si>
  <si>
    <t>1928M05</t>
  </si>
  <si>
    <t>1928M06</t>
  </si>
  <si>
    <t>1928M07</t>
  </si>
  <si>
    <t>1928M08</t>
  </si>
  <si>
    <t>1928M09</t>
  </si>
  <si>
    <t>1928M10</t>
  </si>
  <si>
    <t>1928M11</t>
  </si>
  <si>
    <t>1928M12</t>
  </si>
  <si>
    <t>1929M01</t>
  </si>
  <si>
    <t>1929M02</t>
  </si>
  <si>
    <t>1929M03</t>
  </si>
  <si>
    <t>1929M04</t>
  </si>
  <si>
    <t>1929M05</t>
  </si>
  <si>
    <t>1929M06</t>
  </si>
  <si>
    <t>1929M07</t>
  </si>
  <si>
    <t>1929M08</t>
  </si>
  <si>
    <t>1929M09</t>
  </si>
  <si>
    <t>1929M10</t>
  </si>
  <si>
    <t>1929M11</t>
  </si>
  <si>
    <t>1929M12</t>
  </si>
  <si>
    <t>1930M01</t>
  </si>
  <si>
    <t>1930M02</t>
  </si>
  <si>
    <t>1930M03</t>
  </si>
  <si>
    <t>1930M04</t>
  </si>
  <si>
    <t>1930M05</t>
  </si>
  <si>
    <t>1930M06</t>
  </si>
  <si>
    <t>1930M07</t>
  </si>
  <si>
    <t>1930M08</t>
  </si>
  <si>
    <t>1930M09</t>
  </si>
  <si>
    <t>1930M10</t>
  </si>
  <si>
    <t>1930M11</t>
  </si>
  <si>
    <t>1930M12</t>
  </si>
  <si>
    <t>1931M01</t>
  </si>
  <si>
    <t>1931M02</t>
  </si>
  <si>
    <t>1931M03</t>
  </si>
  <si>
    <t>1931M04</t>
  </si>
  <si>
    <t>1931M05</t>
  </si>
  <si>
    <t>1931M06</t>
  </si>
  <si>
    <t>1931M07</t>
  </si>
  <si>
    <t>1931M08</t>
  </si>
  <si>
    <t>1931M09</t>
  </si>
  <si>
    <t>1931M10</t>
  </si>
  <si>
    <t>1931M11</t>
  </si>
  <si>
    <t>1931M12</t>
  </si>
  <si>
    <t>1932M01</t>
  </si>
  <si>
    <t>1932M02</t>
  </si>
  <si>
    <t>1932M03</t>
  </si>
  <si>
    <t>1932M04</t>
  </si>
  <si>
    <t>1932M05</t>
  </si>
  <si>
    <t>1932M06</t>
  </si>
  <si>
    <t>1932M07</t>
  </si>
  <si>
    <t>1932M08</t>
  </si>
  <si>
    <t>1932M09</t>
  </si>
  <si>
    <t>1932M10</t>
  </si>
  <si>
    <t>1932M11</t>
  </si>
  <si>
    <t>1932M12</t>
  </si>
  <si>
    <t>1933M01</t>
  </si>
  <si>
    <t>1933M02</t>
  </si>
  <si>
    <t>1933M03</t>
  </si>
  <si>
    <t>1933M04</t>
  </si>
  <si>
    <t>1933M05</t>
  </si>
  <si>
    <t>1933M06</t>
  </si>
  <si>
    <t>1933M07</t>
  </si>
  <si>
    <t>1933M08</t>
  </si>
  <si>
    <t>1933M09</t>
  </si>
  <si>
    <t>1933M10</t>
  </si>
  <si>
    <t>1933M11</t>
  </si>
  <si>
    <t>1933M12</t>
  </si>
  <si>
    <t>1934M01</t>
  </si>
  <si>
    <t>1934M02</t>
  </si>
  <si>
    <t>1934M03</t>
  </si>
  <si>
    <t>1934M04</t>
  </si>
  <si>
    <t>1934M05</t>
  </si>
  <si>
    <t>1934M06</t>
  </si>
  <si>
    <t>1934M07</t>
  </si>
  <si>
    <t>1934M08</t>
  </si>
  <si>
    <t>1934M09</t>
  </si>
  <si>
    <t>1934M10</t>
  </si>
  <si>
    <t>1934M11</t>
  </si>
  <si>
    <t>1934M12</t>
  </si>
  <si>
    <t>1935M01</t>
  </si>
  <si>
    <t>1935M02</t>
  </si>
  <si>
    <t>1935M03</t>
  </si>
  <si>
    <t>1935M04</t>
  </si>
  <si>
    <t>1935M05</t>
  </si>
  <si>
    <t>1935M06</t>
  </si>
  <si>
    <t>1935M07</t>
  </si>
  <si>
    <t>1935M08</t>
  </si>
  <si>
    <t>1935M09</t>
  </si>
  <si>
    <t>1935M10</t>
  </si>
  <si>
    <t>1935M11</t>
  </si>
  <si>
    <t>1935M12</t>
  </si>
  <si>
    <t>1936M01</t>
  </si>
  <si>
    <t>1936M02</t>
  </si>
  <si>
    <t>1936M03</t>
  </si>
  <si>
    <t>1936M04</t>
  </si>
  <si>
    <t>1936M05</t>
  </si>
  <si>
    <t>1936M06</t>
  </si>
  <si>
    <t>1936M07</t>
  </si>
  <si>
    <t>1936M08</t>
  </si>
  <si>
    <t>1936M09</t>
  </si>
  <si>
    <t>1936M10</t>
  </si>
  <si>
    <t>1936M11</t>
  </si>
  <si>
    <t>1936M12</t>
  </si>
  <si>
    <t>1937M01</t>
  </si>
  <si>
    <t>1937M02</t>
  </si>
  <si>
    <t>1937M03</t>
  </si>
  <si>
    <t>1937M04</t>
  </si>
  <si>
    <t>1937M05</t>
  </si>
  <si>
    <t>1937M06</t>
  </si>
  <si>
    <t>1937M07</t>
  </si>
  <si>
    <t>1937M08</t>
  </si>
  <si>
    <t>1937M09</t>
  </si>
  <si>
    <t>1937M10</t>
  </si>
  <si>
    <t>1937M11</t>
  </si>
  <si>
    <t>1937M12</t>
  </si>
  <si>
    <t>1938M01</t>
  </si>
  <si>
    <t>1938M02</t>
  </si>
  <si>
    <t>1938M03</t>
  </si>
  <si>
    <t>1938M04</t>
  </si>
  <si>
    <t>1938M05</t>
  </si>
  <si>
    <t>1938M06</t>
  </si>
  <si>
    <t>1938M07</t>
  </si>
  <si>
    <t>1938M08</t>
  </si>
  <si>
    <t>1938M09</t>
  </si>
  <si>
    <t>1938M10</t>
  </si>
  <si>
    <t>1938M11</t>
  </si>
  <si>
    <t>1938M12</t>
  </si>
  <si>
    <t>1939M01</t>
  </si>
  <si>
    <t>1939M02</t>
  </si>
  <si>
    <t>1939M03</t>
  </si>
  <si>
    <t>1939M04</t>
  </si>
  <si>
    <t>1939M05</t>
  </si>
  <si>
    <t>1939M06</t>
  </si>
  <si>
    <t>1939M07</t>
  </si>
  <si>
    <t>1939M08</t>
  </si>
  <si>
    <t>1939M09</t>
  </si>
  <si>
    <t>1939M10</t>
  </si>
  <si>
    <t>1939M11</t>
  </si>
  <si>
    <t>1939M12</t>
  </si>
  <si>
    <t>1940M01</t>
  </si>
  <si>
    <t>1940M02</t>
  </si>
  <si>
    <t>1940M03</t>
  </si>
  <si>
    <t>1940M04</t>
  </si>
  <si>
    <t>1940M05</t>
  </si>
  <si>
    <t>1940M06</t>
  </si>
  <si>
    <t>1940M07</t>
  </si>
  <si>
    <t>1940M08</t>
  </si>
  <si>
    <t>1940M09</t>
  </si>
  <si>
    <t>1940M10</t>
  </si>
  <si>
    <t>1940M11</t>
  </si>
  <si>
    <t>1940M12</t>
  </si>
  <si>
    <t>1941M01</t>
  </si>
  <si>
    <t>1941M02</t>
  </si>
  <si>
    <t>1941M03</t>
  </si>
  <si>
    <t>1941M04</t>
  </si>
  <si>
    <t>1941M05</t>
  </si>
  <si>
    <t>1941M06</t>
  </si>
  <si>
    <t>1941M07</t>
  </si>
  <si>
    <t>1941M08</t>
  </si>
  <si>
    <t>1941M09</t>
  </si>
  <si>
    <t>1941M10</t>
  </si>
  <si>
    <t>1941M11</t>
  </si>
  <si>
    <t>1941M12</t>
  </si>
  <si>
    <t>1942M01</t>
  </si>
  <si>
    <t>1942M02</t>
  </si>
  <si>
    <t>1942M03</t>
  </si>
  <si>
    <t>1942M04</t>
  </si>
  <si>
    <t>1942M05</t>
  </si>
  <si>
    <t>1942M06</t>
  </si>
  <si>
    <t>1942M07</t>
  </si>
  <si>
    <t>1942M08</t>
  </si>
  <si>
    <t>1942M09</t>
  </si>
  <si>
    <t>1942M10</t>
  </si>
  <si>
    <t>1942M11</t>
  </si>
  <si>
    <t>1942M12</t>
  </si>
  <si>
    <t>1943M01</t>
  </si>
  <si>
    <t>1943M02</t>
  </si>
  <si>
    <t>1943M03</t>
  </si>
  <si>
    <t>1943M04</t>
  </si>
  <si>
    <t>1943M05</t>
  </si>
  <si>
    <t>1943M06</t>
  </si>
  <si>
    <t>1943M07</t>
  </si>
  <si>
    <t>1943M08</t>
  </si>
  <si>
    <t>1943M09</t>
  </si>
  <si>
    <t>1943M10</t>
  </si>
  <si>
    <t>1943M11</t>
  </si>
  <si>
    <t>1943M12</t>
  </si>
  <si>
    <t>1944M01</t>
  </si>
  <si>
    <t>1944M02</t>
  </si>
  <si>
    <t>1944M03</t>
  </si>
  <si>
    <t>1944M04</t>
  </si>
  <si>
    <t>1944M05</t>
  </si>
  <si>
    <t>1944M06</t>
  </si>
  <si>
    <t>1944M07</t>
  </si>
  <si>
    <t>1944M08</t>
  </si>
  <si>
    <t>1944M09</t>
  </si>
  <si>
    <t>1944M10</t>
  </si>
  <si>
    <t>1944M11</t>
  </si>
  <si>
    <t>1944M12</t>
  </si>
  <si>
    <t>1945M01</t>
  </si>
  <si>
    <t>1945M02</t>
  </si>
  <si>
    <t>1945M03</t>
  </si>
  <si>
    <t>1945M04</t>
  </si>
  <si>
    <t>1945M05</t>
  </si>
  <si>
    <t>1945M06</t>
  </si>
  <si>
    <t>1945M07</t>
  </si>
  <si>
    <t>1945M08</t>
  </si>
  <si>
    <t>1945M09</t>
  </si>
  <si>
    <t>1945M10</t>
  </si>
  <si>
    <t>1945M11</t>
  </si>
  <si>
    <t>1945M12</t>
  </si>
  <si>
    <t>1946M01</t>
  </si>
  <si>
    <t>1946M02</t>
  </si>
  <si>
    <t>1946M03</t>
  </si>
  <si>
    <t>1946M04</t>
  </si>
  <si>
    <t>1946M05</t>
  </si>
  <si>
    <t>1946M06</t>
  </si>
  <si>
    <t>1946M07</t>
  </si>
  <si>
    <t>1946M08</t>
  </si>
  <si>
    <t>1946M09</t>
  </si>
  <si>
    <t>1946M10</t>
  </si>
  <si>
    <t>1946M11</t>
  </si>
  <si>
    <t>1946M12</t>
  </si>
  <si>
    <t>1947M01</t>
  </si>
  <si>
    <t>1947M02</t>
  </si>
  <si>
    <t>1947M03</t>
  </si>
  <si>
    <t>1947M04</t>
  </si>
  <si>
    <t>1947M05</t>
  </si>
  <si>
    <t>1947M06</t>
  </si>
  <si>
    <t>1947M07</t>
  </si>
  <si>
    <t>1947M08</t>
  </si>
  <si>
    <t>1947M09</t>
  </si>
  <si>
    <t>1947M10</t>
  </si>
  <si>
    <t>1947M11</t>
  </si>
  <si>
    <t>1947M12</t>
  </si>
  <si>
    <t>1948M01</t>
  </si>
  <si>
    <t>1948M02</t>
  </si>
  <si>
    <t>1948M03</t>
  </si>
  <si>
    <t>1948M04</t>
  </si>
  <si>
    <t>1948M05</t>
  </si>
  <si>
    <t>1948M06</t>
  </si>
  <si>
    <t>1948M07</t>
  </si>
  <si>
    <t>1948M08</t>
  </si>
  <si>
    <t>1948M09</t>
  </si>
  <si>
    <t>1948M10</t>
  </si>
  <si>
    <t>1948M11</t>
  </si>
  <si>
    <t>1948M12</t>
  </si>
  <si>
    <t>1949M01</t>
  </si>
  <si>
    <t>1949M02</t>
  </si>
  <si>
    <t>1949M03</t>
  </si>
  <si>
    <t>1949M04</t>
  </si>
  <si>
    <t>1949M05</t>
  </si>
  <si>
    <t>1949M06</t>
  </si>
  <si>
    <t>1949M07</t>
  </si>
  <si>
    <t>1949M08</t>
  </si>
  <si>
    <t>1949M09</t>
  </si>
  <si>
    <t>1949M10</t>
  </si>
  <si>
    <t>1949M11</t>
  </si>
  <si>
    <t>1949M12</t>
  </si>
  <si>
    <t>1950M01</t>
  </si>
  <si>
    <t>1950M02</t>
  </si>
  <si>
    <t>1950M03</t>
  </si>
  <si>
    <t>1950M04</t>
  </si>
  <si>
    <t>1950M05</t>
  </si>
  <si>
    <t>1950M06</t>
  </si>
  <si>
    <t>1950M07</t>
  </si>
  <si>
    <t>1950M08</t>
  </si>
  <si>
    <t>1950M09</t>
  </si>
  <si>
    <t>1950M10</t>
  </si>
  <si>
    <t>1950M11</t>
  </si>
  <si>
    <t>1950M12</t>
  </si>
  <si>
    <t>1951M01</t>
  </si>
  <si>
    <t>1951M02</t>
  </si>
  <si>
    <t>1951M03</t>
  </si>
  <si>
    <t>1951M04</t>
  </si>
  <si>
    <t>1951M05</t>
  </si>
  <si>
    <t>1951M06</t>
  </si>
  <si>
    <t>1951M07</t>
  </si>
  <si>
    <t>1951M08</t>
  </si>
  <si>
    <t>1951M09</t>
  </si>
  <si>
    <t>1951M10</t>
  </si>
  <si>
    <t>1951M11</t>
  </si>
  <si>
    <t>1951M12</t>
  </si>
  <si>
    <t>1952M01</t>
  </si>
  <si>
    <t>1952M02</t>
  </si>
  <si>
    <t>1952M03</t>
  </si>
  <si>
    <t>1952M04</t>
  </si>
  <si>
    <t>1952M05</t>
  </si>
  <si>
    <t>1952M06</t>
  </si>
  <si>
    <t>1952M07</t>
  </si>
  <si>
    <t>1952M08</t>
  </si>
  <si>
    <t>1952M09</t>
  </si>
  <si>
    <t>1952M10</t>
  </si>
  <si>
    <t>1952M11</t>
  </si>
  <si>
    <t>1952M12</t>
  </si>
  <si>
    <t>1953M01</t>
  </si>
  <si>
    <t>1953M02</t>
  </si>
  <si>
    <t>1953M03</t>
  </si>
  <si>
    <t>1953M04</t>
  </si>
  <si>
    <t>1953M05</t>
  </si>
  <si>
    <t>1953M06</t>
  </si>
  <si>
    <t>1953M07</t>
  </si>
  <si>
    <t>1953M08</t>
  </si>
  <si>
    <t>1953M09</t>
  </si>
  <si>
    <t>1953M10</t>
  </si>
  <si>
    <t>1953M11</t>
  </si>
  <si>
    <t>1953M12</t>
  </si>
  <si>
    <t>1954M01</t>
  </si>
  <si>
    <t>1954M02</t>
  </si>
  <si>
    <t>1954M03</t>
  </si>
  <si>
    <t>1954M04</t>
  </si>
  <si>
    <t>1954M05</t>
  </si>
  <si>
    <t>1954M06</t>
  </si>
  <si>
    <t>1954M07</t>
  </si>
  <si>
    <t>1954M08</t>
  </si>
  <si>
    <t>1954M09</t>
  </si>
  <si>
    <t>1954M10</t>
  </si>
  <si>
    <t>1954M11</t>
  </si>
  <si>
    <t>1954M12</t>
  </si>
  <si>
    <t>1955M01</t>
  </si>
  <si>
    <t>1955M02</t>
  </si>
  <si>
    <t>1955M03</t>
  </si>
  <si>
    <t>1955M04</t>
  </si>
  <si>
    <t>1955M05</t>
  </si>
  <si>
    <t>1955M06</t>
  </si>
  <si>
    <t>1955M07</t>
  </si>
  <si>
    <t>1955M08</t>
  </si>
  <si>
    <t>1955M09</t>
  </si>
  <si>
    <t>1955M10</t>
  </si>
  <si>
    <t>1955M11</t>
  </si>
  <si>
    <t>1955M12</t>
  </si>
  <si>
    <t>1956M01</t>
  </si>
  <si>
    <t>1956M02</t>
  </si>
  <si>
    <t>1956M03</t>
  </si>
  <si>
    <t>1956M04</t>
  </si>
  <si>
    <t>1956M05</t>
  </si>
  <si>
    <t>1956M06</t>
  </si>
  <si>
    <t>1956M07</t>
  </si>
  <si>
    <t>1956M08</t>
  </si>
  <si>
    <t>1956M09</t>
  </si>
  <si>
    <t>1956M10</t>
  </si>
  <si>
    <t>1956M11</t>
  </si>
  <si>
    <t>1956M12</t>
  </si>
  <si>
    <t>1957M01</t>
  </si>
  <si>
    <t>1957M02</t>
  </si>
  <si>
    <t>1957M03</t>
  </si>
  <si>
    <t>1957M04</t>
  </si>
  <si>
    <t>1957M05</t>
  </si>
  <si>
    <t>1957M06</t>
  </si>
  <si>
    <t>1957M07</t>
  </si>
  <si>
    <t>1957M08</t>
  </si>
  <si>
    <t>1957M09</t>
  </si>
  <si>
    <t>1957M10</t>
  </si>
  <si>
    <t>1957M11</t>
  </si>
  <si>
    <t>1957M12</t>
  </si>
  <si>
    <t>1958M01</t>
  </si>
  <si>
    <t>1958M02</t>
  </si>
  <si>
    <t>1958M03</t>
  </si>
  <si>
    <t>1958M04</t>
  </si>
  <si>
    <t>1958M05</t>
  </si>
  <si>
    <t>1958M06</t>
  </si>
  <si>
    <t>1958M07</t>
  </si>
  <si>
    <t>1958M08</t>
  </si>
  <si>
    <t>1958M09</t>
  </si>
  <si>
    <t>1958M10</t>
  </si>
  <si>
    <t>1958M11</t>
  </si>
  <si>
    <t>1958M12</t>
  </si>
  <si>
    <t>1959M01</t>
  </si>
  <si>
    <t>1959M02</t>
  </si>
  <si>
    <t>1959M03</t>
  </si>
  <si>
    <t>1959M04</t>
  </si>
  <si>
    <t>1959M05</t>
  </si>
  <si>
    <t>1959M06</t>
  </si>
  <si>
    <t>1959M07</t>
  </si>
  <si>
    <t>1959M08</t>
  </si>
  <si>
    <t>1959M09</t>
  </si>
  <si>
    <t>1959M10</t>
  </si>
  <si>
    <t>1959M11</t>
  </si>
  <si>
    <t>1959M12</t>
  </si>
  <si>
    <t>1960M01</t>
  </si>
  <si>
    <t>1960M02</t>
  </si>
  <si>
    <t>1960M03</t>
  </si>
  <si>
    <t>1960M04</t>
  </si>
  <si>
    <t>1960M05</t>
  </si>
  <si>
    <t>1960M06</t>
  </si>
  <si>
    <t>1960M07</t>
  </si>
  <si>
    <t>1960M08</t>
  </si>
  <si>
    <t>1960M09</t>
  </si>
  <si>
    <t>1960M10</t>
  </si>
  <si>
    <t>1960M11</t>
  </si>
  <si>
    <t>1960M12</t>
  </si>
  <si>
    <t>1961M01</t>
  </si>
  <si>
    <t>1961M02</t>
  </si>
  <si>
    <t>1961M03</t>
  </si>
  <si>
    <t>1961M04</t>
  </si>
  <si>
    <t>1961M05</t>
  </si>
  <si>
    <t>1961M06</t>
  </si>
  <si>
    <t>1961M07</t>
  </si>
  <si>
    <t>1961M08</t>
  </si>
  <si>
    <t>1961M09</t>
  </si>
  <si>
    <t>1961M10</t>
  </si>
  <si>
    <t>1961M11</t>
  </si>
  <si>
    <t>1961M12</t>
  </si>
  <si>
    <t>1962M01</t>
  </si>
  <si>
    <t>1962M02</t>
  </si>
  <si>
    <t>1962M03</t>
  </si>
  <si>
    <t>1962M04</t>
  </si>
  <si>
    <t>1962M05</t>
  </si>
  <si>
    <t>1962M06</t>
  </si>
  <si>
    <t>1962M07</t>
  </si>
  <si>
    <t>1962M08</t>
  </si>
  <si>
    <t>1962M09</t>
  </si>
  <si>
    <t>1962M10</t>
  </si>
  <si>
    <t>1962M11</t>
  </si>
  <si>
    <t>1962M12</t>
  </si>
  <si>
    <t>1963M01</t>
  </si>
  <si>
    <t>1963M02</t>
  </si>
  <si>
    <t>1963M03</t>
  </si>
  <si>
    <t>1963M04</t>
  </si>
  <si>
    <t>1963M05</t>
  </si>
  <si>
    <t>1963M06</t>
  </si>
  <si>
    <t>1963M07</t>
  </si>
  <si>
    <t>1963M08</t>
  </si>
  <si>
    <t>1963M09</t>
  </si>
  <si>
    <t>1963M10</t>
  </si>
  <si>
    <t>1963M11</t>
  </si>
  <si>
    <t>1963M12</t>
  </si>
  <si>
    <t>1964M01</t>
  </si>
  <si>
    <t>1964M02</t>
  </si>
  <si>
    <t>1964M03</t>
  </si>
  <si>
    <t>1964M04</t>
  </si>
  <si>
    <t>1964M05</t>
  </si>
  <si>
    <t>1964M06</t>
  </si>
  <si>
    <t>1964M07</t>
  </si>
  <si>
    <t>1964M08</t>
  </si>
  <si>
    <t>1964M09</t>
  </si>
  <si>
    <t>1964M10</t>
  </si>
  <si>
    <t>1964M11</t>
  </si>
  <si>
    <t>1964M12</t>
  </si>
  <si>
    <t>1965M01</t>
  </si>
  <si>
    <t>1965M02</t>
  </si>
  <si>
    <t>1965M03</t>
  </si>
  <si>
    <t>1965M04</t>
  </si>
  <si>
    <t>1965M05</t>
  </si>
  <si>
    <t>1965M06</t>
  </si>
  <si>
    <t>1965M07</t>
  </si>
  <si>
    <t>1965M08</t>
  </si>
  <si>
    <t>1965M09</t>
  </si>
  <si>
    <t>1965M10</t>
  </si>
  <si>
    <t>1965M11</t>
  </si>
  <si>
    <t>1965M12</t>
  </si>
  <si>
    <t>1966M01</t>
  </si>
  <si>
    <t>1966M02</t>
  </si>
  <si>
    <t>1966M03</t>
  </si>
  <si>
    <t>1966M04</t>
  </si>
  <si>
    <t>1966M05</t>
  </si>
  <si>
    <t>1966M06</t>
  </si>
  <si>
    <t>1966M07</t>
  </si>
  <si>
    <t>1966M08</t>
  </si>
  <si>
    <t>1966M09</t>
  </si>
  <si>
    <t>1966M10</t>
  </si>
  <si>
    <t>1966M11</t>
  </si>
  <si>
    <t>1966M12</t>
  </si>
  <si>
    <t>1967M01</t>
  </si>
  <si>
    <t>1967M02</t>
  </si>
  <si>
    <t>1967M03</t>
  </si>
  <si>
    <t>1967M04</t>
  </si>
  <si>
    <t>1967M05</t>
  </si>
  <si>
    <t>1967M06</t>
  </si>
  <si>
    <t>1967M07</t>
  </si>
  <si>
    <t>1967M08</t>
  </si>
  <si>
    <t>1967M09</t>
  </si>
  <si>
    <t>1967M10</t>
  </si>
  <si>
    <t>1967M11</t>
  </si>
  <si>
    <t>1967M12</t>
  </si>
  <si>
    <t>1968M01</t>
  </si>
  <si>
    <t>1968M02</t>
  </si>
  <si>
    <t>1968M03</t>
  </si>
  <si>
    <t>1968M04</t>
  </si>
  <si>
    <t>1968M05</t>
  </si>
  <si>
    <t>1968M06</t>
  </si>
  <si>
    <t>1968M07</t>
  </si>
  <si>
    <t>1968M08</t>
  </si>
  <si>
    <t>1968M09</t>
  </si>
  <si>
    <t>1968M10</t>
  </si>
  <si>
    <t>1968M11</t>
  </si>
  <si>
    <t>1968M12</t>
  </si>
  <si>
    <t>1969M01</t>
  </si>
  <si>
    <t>1969M02</t>
  </si>
  <si>
    <t>1969M03</t>
  </si>
  <si>
    <t>1969M04</t>
  </si>
  <si>
    <t>1969M05</t>
  </si>
  <si>
    <t>1969M06</t>
  </si>
  <si>
    <t>1969M07</t>
  </si>
  <si>
    <t>1969M08</t>
  </si>
  <si>
    <t>1969M09</t>
  </si>
  <si>
    <t>1969M10</t>
  </si>
  <si>
    <t>1969M11</t>
  </si>
  <si>
    <t>1969M12</t>
  </si>
  <si>
    <t>1970M01</t>
  </si>
  <si>
    <t>1970M02</t>
  </si>
  <si>
    <t>1970M03</t>
  </si>
  <si>
    <t>1970M04</t>
  </si>
  <si>
    <t>1970M05</t>
  </si>
  <si>
    <t>1970M06</t>
  </si>
  <si>
    <t>1970M07</t>
  </si>
  <si>
    <t>1970M08</t>
  </si>
  <si>
    <t>1970M09</t>
  </si>
  <si>
    <t>1970M10</t>
  </si>
  <si>
    <t>1970M11</t>
  </si>
  <si>
    <t>1970M12</t>
  </si>
  <si>
    <t>1971M01</t>
  </si>
  <si>
    <t>1971M02</t>
  </si>
  <si>
    <t>1971M03</t>
  </si>
  <si>
    <t>1971M04</t>
  </si>
  <si>
    <t>1971M05</t>
  </si>
  <si>
    <t>1971M06</t>
  </si>
  <si>
    <t>1971M07</t>
  </si>
  <si>
    <t>1971M08</t>
  </si>
  <si>
    <t>1971M09</t>
  </si>
  <si>
    <t>1971M10</t>
  </si>
  <si>
    <t>1971M11</t>
  </si>
  <si>
    <t>1971M12</t>
  </si>
  <si>
    <t>1972M01</t>
  </si>
  <si>
    <t>1972M02</t>
  </si>
  <si>
    <t>1972M03</t>
  </si>
  <si>
    <t>1972M04</t>
  </si>
  <si>
    <t>1972M05</t>
  </si>
  <si>
    <t>1972M06</t>
  </si>
  <si>
    <t>1972M07</t>
  </si>
  <si>
    <t>1972M08</t>
  </si>
  <si>
    <t>1972M09</t>
  </si>
  <si>
    <t>1972M10</t>
  </si>
  <si>
    <t>1972M11</t>
  </si>
  <si>
    <t>1972M12</t>
  </si>
  <si>
    <t>1973M01</t>
  </si>
  <si>
    <t>1973M02</t>
  </si>
  <si>
    <t>1973M03</t>
  </si>
  <si>
    <t>1973M04</t>
  </si>
  <si>
    <t>1973M05</t>
  </si>
  <si>
    <t>1973M06</t>
  </si>
  <si>
    <t>1973M07</t>
  </si>
  <si>
    <t>1973M08</t>
  </si>
  <si>
    <t>1973M09</t>
  </si>
  <si>
    <t>1973M10</t>
  </si>
  <si>
    <t>1973M11</t>
  </si>
  <si>
    <t>1973M12</t>
  </si>
  <si>
    <t>1974M01</t>
  </si>
  <si>
    <t>1974M02</t>
  </si>
  <si>
    <t>1974M03</t>
  </si>
  <si>
    <t>1974M04</t>
  </si>
  <si>
    <t>1974M05</t>
  </si>
  <si>
    <t>1974M06</t>
  </si>
  <si>
    <t>1974M07</t>
  </si>
  <si>
    <t>1974M08</t>
  </si>
  <si>
    <t>1974M09</t>
  </si>
  <si>
    <t>1974M10</t>
  </si>
  <si>
    <t>1974M11</t>
  </si>
  <si>
    <t>1974M12</t>
  </si>
  <si>
    <t>1975M01</t>
  </si>
  <si>
    <t>1975M02</t>
  </si>
  <si>
    <t>1975M03</t>
  </si>
  <si>
    <t>1975M04</t>
  </si>
  <si>
    <t>1975M05</t>
  </si>
  <si>
    <t>1975M06</t>
  </si>
  <si>
    <t>1975M07</t>
  </si>
  <si>
    <t>1975M08</t>
  </si>
  <si>
    <t>1975M09</t>
  </si>
  <si>
    <t>1975M10</t>
  </si>
  <si>
    <t>1975M11</t>
  </si>
  <si>
    <t>1975M12</t>
  </si>
  <si>
    <t>1976M01</t>
  </si>
  <si>
    <t>1976M02</t>
  </si>
  <si>
    <t>1976M03</t>
  </si>
  <si>
    <t>1976M04</t>
  </si>
  <si>
    <t>1976M05</t>
  </si>
  <si>
    <t>1976M06</t>
  </si>
  <si>
    <t>1976M07</t>
  </si>
  <si>
    <t>1976M08</t>
  </si>
  <si>
    <t>1976M09</t>
  </si>
  <si>
    <t>1976M10</t>
  </si>
  <si>
    <t>1976M11</t>
  </si>
  <si>
    <t>1976M12</t>
  </si>
  <si>
    <t>1977M01</t>
  </si>
  <si>
    <t>1977M02</t>
  </si>
  <si>
    <t>1977M03</t>
  </si>
  <si>
    <t>1977M04</t>
  </si>
  <si>
    <t>1977M05</t>
  </si>
  <si>
    <t>1977M06</t>
  </si>
  <si>
    <t>1977M07</t>
  </si>
  <si>
    <t>1977M08</t>
  </si>
  <si>
    <t>1977M09</t>
  </si>
  <si>
    <t>1977M10</t>
  </si>
  <si>
    <t>1977M11</t>
  </si>
  <si>
    <t>1977M12</t>
  </si>
  <si>
    <t>1978M01</t>
  </si>
  <si>
    <t>1978M02</t>
  </si>
  <si>
    <t>1978M03</t>
  </si>
  <si>
    <t>1978M04</t>
  </si>
  <si>
    <t>1978M05</t>
  </si>
  <si>
    <t>1978M06</t>
  </si>
  <si>
    <t>1978M07</t>
  </si>
  <si>
    <t>1978M08</t>
  </si>
  <si>
    <t>1978M09</t>
  </si>
  <si>
    <t>1978M10</t>
  </si>
  <si>
    <t>1978M11</t>
  </si>
  <si>
    <t>1978M12</t>
  </si>
  <si>
    <t>1979M01</t>
  </si>
  <si>
    <t>1979M02</t>
  </si>
  <si>
    <t>1979M03</t>
  </si>
  <si>
    <t>1979M04</t>
  </si>
  <si>
    <t>1979M05</t>
  </si>
  <si>
    <t>1979M06</t>
  </si>
  <si>
    <t>1979M07</t>
  </si>
  <si>
    <t>1979M08</t>
  </si>
  <si>
    <t>1979M09</t>
  </si>
  <si>
    <t>1979M10</t>
  </si>
  <si>
    <t>1979M11</t>
  </si>
  <si>
    <t>1979M12</t>
  </si>
  <si>
    <t>1980M01</t>
  </si>
  <si>
    <t>1980M02</t>
  </si>
  <si>
    <t>1980M03</t>
  </si>
  <si>
    <t>1980M04</t>
  </si>
  <si>
    <t>1980M05</t>
  </si>
  <si>
    <t>1980M06</t>
  </si>
  <si>
    <t>1980M07</t>
  </si>
  <si>
    <t>1980M08</t>
  </si>
  <si>
    <t>1980M09</t>
  </si>
  <si>
    <t>1980M10</t>
  </si>
  <si>
    <t>1980M11</t>
  </si>
  <si>
    <t>1980M12</t>
  </si>
  <si>
    <t>1981M01</t>
  </si>
  <si>
    <t>1981M02</t>
  </si>
  <si>
    <t>1981M03</t>
  </si>
  <si>
    <t>1981M04</t>
  </si>
  <si>
    <t>1981M05</t>
  </si>
  <si>
    <t>1981M06</t>
  </si>
  <si>
    <t>1981M07</t>
  </si>
  <si>
    <t>1981M08</t>
  </si>
  <si>
    <t>1981M09</t>
  </si>
  <si>
    <t>1981M10</t>
  </si>
  <si>
    <t>1981M11</t>
  </si>
  <si>
    <t>1981M12</t>
  </si>
  <si>
    <t>1982M01</t>
  </si>
  <si>
    <t>1982M02</t>
  </si>
  <si>
    <t>1982M03</t>
  </si>
  <si>
    <t>1982M04</t>
  </si>
  <si>
    <t>1982M05</t>
  </si>
  <si>
    <t>1982M06</t>
  </si>
  <si>
    <t>1982M07</t>
  </si>
  <si>
    <t>1982M08</t>
  </si>
  <si>
    <t>1982M09</t>
  </si>
  <si>
    <t>1982M10</t>
  </si>
  <si>
    <t>1982M11</t>
  </si>
  <si>
    <t>1982M12</t>
  </si>
  <si>
    <t>1983M01</t>
  </si>
  <si>
    <t>1983M02</t>
  </si>
  <si>
    <t>1983M03</t>
  </si>
  <si>
    <t>1983M04</t>
  </si>
  <si>
    <t>1983M05</t>
  </si>
  <si>
    <t>1983M06</t>
  </si>
  <si>
    <t>1983M07</t>
  </si>
  <si>
    <t>1983M08</t>
  </si>
  <si>
    <t>1983M09</t>
  </si>
  <si>
    <t>1983M10</t>
  </si>
  <si>
    <t>1983M11</t>
  </si>
  <si>
    <t>1983M12</t>
  </si>
  <si>
    <t>1984M01</t>
  </si>
  <si>
    <t>1984M02</t>
  </si>
  <si>
    <t>1984M03</t>
  </si>
  <si>
    <t>1984M04</t>
  </si>
  <si>
    <t>1984M05</t>
  </si>
  <si>
    <t>1984M06</t>
  </si>
  <si>
    <t>1984M07</t>
  </si>
  <si>
    <t>1984M08</t>
  </si>
  <si>
    <t>1984M09</t>
  </si>
  <si>
    <t>1984M10</t>
  </si>
  <si>
    <t>1984M11</t>
  </si>
  <si>
    <t>1984M12</t>
  </si>
  <si>
    <t>1985M01</t>
  </si>
  <si>
    <t>1985M02</t>
  </si>
  <si>
    <t>1985M03</t>
  </si>
  <si>
    <t>1985M04</t>
  </si>
  <si>
    <t>1985M05</t>
  </si>
  <si>
    <t>1985M06</t>
  </si>
  <si>
    <t>1985M07</t>
  </si>
  <si>
    <t>1985M08</t>
  </si>
  <si>
    <t>1985M09</t>
  </si>
  <si>
    <t>1985M10</t>
  </si>
  <si>
    <t>1985M11</t>
  </si>
  <si>
    <t>1985M12</t>
  </si>
  <si>
    <t>1986M01</t>
  </si>
  <si>
    <t>1986M02</t>
  </si>
  <si>
    <t>1986M03</t>
  </si>
  <si>
    <t>1986M04</t>
  </si>
  <si>
    <t>1986M05</t>
  </si>
  <si>
    <t>1986M06</t>
  </si>
  <si>
    <t>1986M07</t>
  </si>
  <si>
    <t>1986M08</t>
  </si>
  <si>
    <t>1986M09</t>
  </si>
  <si>
    <t>1986M10</t>
  </si>
  <si>
    <t>1986M11</t>
  </si>
  <si>
    <t>1986M12</t>
  </si>
  <si>
    <t>1987M01</t>
  </si>
  <si>
    <t>1987M02</t>
  </si>
  <si>
    <t>1987M03</t>
  </si>
  <si>
    <t>1987M04</t>
  </si>
  <si>
    <t>1987M05</t>
  </si>
  <si>
    <t>1987M06</t>
  </si>
  <si>
    <t>1987M07</t>
  </si>
  <si>
    <t>1987M08</t>
  </si>
  <si>
    <t>1987M09</t>
  </si>
  <si>
    <t>1987M10</t>
  </si>
  <si>
    <t>1987M11</t>
  </si>
  <si>
    <t>1987M12</t>
  </si>
  <si>
    <t>1988M01</t>
  </si>
  <si>
    <t>1988M02</t>
  </si>
  <si>
    <t>1988M03</t>
  </si>
  <si>
    <t>1988M04</t>
  </si>
  <si>
    <t>1988M05</t>
  </si>
  <si>
    <t>1988M06</t>
  </si>
  <si>
    <t>1988M07</t>
  </si>
  <si>
    <t>1988M08</t>
  </si>
  <si>
    <t>1988M09</t>
  </si>
  <si>
    <t>1988M10</t>
  </si>
  <si>
    <t>1988M11</t>
  </si>
  <si>
    <t>1988M12</t>
  </si>
  <si>
    <t>1989M01</t>
  </si>
  <si>
    <t>1989M02</t>
  </si>
  <si>
    <t>1989M03</t>
  </si>
  <si>
    <t>1989M04</t>
  </si>
  <si>
    <t>1989M05</t>
  </si>
  <si>
    <t>1989M06</t>
  </si>
  <si>
    <t>1989M07</t>
  </si>
  <si>
    <t>1989M08</t>
  </si>
  <si>
    <t>1989M09</t>
  </si>
  <si>
    <t>1989M10</t>
  </si>
  <si>
    <t>1989M11</t>
  </si>
  <si>
    <t>1989M12</t>
  </si>
  <si>
    <t>1990M01</t>
  </si>
  <si>
    <t>1990M02</t>
  </si>
  <si>
    <t>1990M03</t>
  </si>
  <si>
    <t>1990M04</t>
  </si>
  <si>
    <t>1990M05</t>
  </si>
  <si>
    <t>1990M06</t>
  </si>
  <si>
    <t>1990M07</t>
  </si>
  <si>
    <t>1990M08</t>
  </si>
  <si>
    <t>1990M09</t>
  </si>
  <si>
    <t>1990M10</t>
  </si>
  <si>
    <t>1990M11</t>
  </si>
  <si>
    <t>1990M12</t>
  </si>
  <si>
    <t>1991M01</t>
  </si>
  <si>
    <t>1991M02</t>
  </si>
  <si>
    <t>1991M03</t>
  </si>
  <si>
    <t>1991M04</t>
  </si>
  <si>
    <t>1991M05</t>
  </si>
  <si>
    <t>1991M06</t>
  </si>
  <si>
    <t>1991M07</t>
  </si>
  <si>
    <t>1991M08</t>
  </si>
  <si>
    <t>1991M09</t>
  </si>
  <si>
    <t>1991M10</t>
  </si>
  <si>
    <t>1991M11</t>
  </si>
  <si>
    <t>1991M12</t>
  </si>
  <si>
    <t>1992M01</t>
  </si>
  <si>
    <t>1992M02</t>
  </si>
  <si>
    <t>1992M03</t>
  </si>
  <si>
    <t>1992M04</t>
  </si>
  <si>
    <t>1992M05</t>
  </si>
  <si>
    <t>1992M06</t>
  </si>
  <si>
    <t>1992M07</t>
  </si>
  <si>
    <t>1992M08</t>
  </si>
  <si>
    <t>1992M09</t>
  </si>
  <si>
    <t>1992M10</t>
  </si>
  <si>
    <t>1992M11</t>
  </si>
  <si>
    <t>1992M12</t>
  </si>
  <si>
    <t>1993M01</t>
  </si>
  <si>
    <t>1993M02</t>
  </si>
  <si>
    <t>1993M03</t>
  </si>
  <si>
    <t>1993M04</t>
  </si>
  <si>
    <t>1993M05</t>
  </si>
  <si>
    <t>1993M06</t>
  </si>
  <si>
    <t>1993M07</t>
  </si>
  <si>
    <t>1993M08</t>
  </si>
  <si>
    <t>1993M09</t>
  </si>
  <si>
    <t>1993M10</t>
  </si>
  <si>
    <t>1993M11</t>
  </si>
  <si>
    <t>1993M12</t>
  </si>
  <si>
    <t>1994M01</t>
  </si>
  <si>
    <t>1994M02</t>
  </si>
  <si>
    <t>1994M03</t>
  </si>
  <si>
    <t>1994M04</t>
  </si>
  <si>
    <t>1994M05</t>
  </si>
  <si>
    <t>1994M06</t>
  </si>
  <si>
    <t>1994M07</t>
  </si>
  <si>
    <t>1994M08</t>
  </si>
  <si>
    <t>1994M09</t>
  </si>
  <si>
    <t>1994M10</t>
  </si>
  <si>
    <t>1994M11</t>
  </si>
  <si>
    <t>1994M12</t>
  </si>
  <si>
    <t>1995M01</t>
  </si>
  <si>
    <t>1995M02</t>
  </si>
  <si>
    <t>1995M03</t>
  </si>
  <si>
    <t>1995M04</t>
  </si>
  <si>
    <t>1995M05</t>
  </si>
  <si>
    <t>1995M06</t>
  </si>
  <si>
    <t>1995M07</t>
  </si>
  <si>
    <t>1995M08</t>
  </si>
  <si>
    <t>1995M09</t>
  </si>
  <si>
    <t>1995M10</t>
  </si>
  <si>
    <t>1995M11</t>
  </si>
  <si>
    <t>1995M12</t>
  </si>
  <si>
    <t>1996M01</t>
  </si>
  <si>
    <t>1996M02</t>
  </si>
  <si>
    <t>1996M03</t>
  </si>
  <si>
    <t>1996M04</t>
  </si>
  <si>
    <t>1996M05</t>
  </si>
  <si>
    <t>1996M06</t>
  </si>
  <si>
    <t>1996M07</t>
  </si>
  <si>
    <t>1996M08</t>
  </si>
  <si>
    <t>1996M09</t>
  </si>
  <si>
    <t>1996M10</t>
  </si>
  <si>
    <t>1996M11</t>
  </si>
  <si>
    <t>1996M12</t>
  </si>
  <si>
    <t>1997M01</t>
  </si>
  <si>
    <t>1997M02</t>
  </si>
  <si>
    <t>1997M03</t>
  </si>
  <si>
    <t>1997M04</t>
  </si>
  <si>
    <t>1997M05</t>
  </si>
  <si>
    <t>1997M06</t>
  </si>
  <si>
    <t>1997M07</t>
  </si>
  <si>
    <t>1997M08</t>
  </si>
  <si>
    <t>1997M09</t>
  </si>
  <si>
    <t>1997M10</t>
  </si>
  <si>
    <t>1997M11</t>
  </si>
  <si>
    <t>1997M12</t>
  </si>
  <si>
    <t>1998M01</t>
  </si>
  <si>
    <t>1998M02</t>
  </si>
  <si>
    <t>1998M03</t>
  </si>
  <si>
    <t>1998M04</t>
  </si>
  <si>
    <t>1998M05</t>
  </si>
  <si>
    <t>1998M06</t>
  </si>
  <si>
    <t>1998M07</t>
  </si>
  <si>
    <t>1998M08</t>
  </si>
  <si>
    <t>1998M09</t>
  </si>
  <si>
    <t>1998M10</t>
  </si>
  <si>
    <t>1998M11</t>
  </si>
  <si>
    <t>1998M12</t>
  </si>
  <si>
    <t>1999M01</t>
  </si>
  <si>
    <t>1999M02</t>
  </si>
  <si>
    <t>1999M03</t>
  </si>
  <si>
    <t>1999M04</t>
  </si>
  <si>
    <t>1999M05</t>
  </si>
  <si>
    <t>1999M06</t>
  </si>
  <si>
    <t>1999M07</t>
  </si>
  <si>
    <t>1999M08</t>
  </si>
  <si>
    <t>1999M09</t>
  </si>
  <si>
    <t>1999M10</t>
  </si>
  <si>
    <t>1999M11</t>
  </si>
  <si>
    <t>1999M12</t>
  </si>
  <si>
    <t>2000M01</t>
  </si>
  <si>
    <t>2000M02</t>
  </si>
  <si>
    <t>2000M03</t>
  </si>
  <si>
    <t>2000M04</t>
  </si>
  <si>
    <t>2000M05</t>
  </si>
  <si>
    <t>2000M06</t>
  </si>
  <si>
    <t>2000M07</t>
  </si>
  <si>
    <t>2000M08</t>
  </si>
  <si>
    <t>2000M09</t>
  </si>
  <si>
    <t>2000M10</t>
  </si>
  <si>
    <t>2000M11</t>
  </si>
  <si>
    <t>2000M12</t>
  </si>
  <si>
    <t>2001M01</t>
  </si>
  <si>
    <t>2001M02</t>
  </si>
  <si>
    <t>2001M03</t>
  </si>
  <si>
    <t>2001M04</t>
  </si>
  <si>
    <t>2001M05</t>
  </si>
  <si>
    <t>2001M06</t>
  </si>
  <si>
    <t>2001M07</t>
  </si>
  <si>
    <t>2001M08</t>
  </si>
  <si>
    <t>2001M09</t>
  </si>
  <si>
    <t>2001M10</t>
  </si>
  <si>
    <t>2001M11</t>
  </si>
  <si>
    <t>2001M12</t>
  </si>
  <si>
    <t>2002M01</t>
  </si>
  <si>
    <t>2002M02</t>
  </si>
  <si>
    <t>2002M03</t>
  </si>
  <si>
    <t>2002M04</t>
  </si>
  <si>
    <t>2002M05</t>
  </si>
  <si>
    <t>2002M06</t>
  </si>
  <si>
    <t>2002M07</t>
  </si>
  <si>
    <t>2002M08</t>
  </si>
  <si>
    <t>2002M09</t>
  </si>
  <si>
    <t>2002M10</t>
  </si>
  <si>
    <t>2002M11</t>
  </si>
  <si>
    <t>2002M12</t>
  </si>
  <si>
    <t>2003M01</t>
  </si>
  <si>
    <t>2003M02</t>
  </si>
  <si>
    <t>2003M03</t>
  </si>
  <si>
    <t>2003M04</t>
  </si>
  <si>
    <t>2003M05</t>
  </si>
  <si>
    <t>2003M06</t>
  </si>
  <si>
    <t>2003M07</t>
  </si>
  <si>
    <t>2003M08</t>
  </si>
  <si>
    <t>2003M09</t>
  </si>
  <si>
    <t>2003M10</t>
  </si>
  <si>
    <t>2003M11</t>
  </si>
  <si>
    <t>2003M12</t>
  </si>
  <si>
    <t>2004M01</t>
  </si>
  <si>
    <t>2004M02</t>
  </si>
  <si>
    <t>2004M03</t>
  </si>
  <si>
    <t>2004M04</t>
  </si>
  <si>
    <t>2004M05</t>
  </si>
  <si>
    <t>2004M06</t>
  </si>
  <si>
    <t>2004M07</t>
  </si>
  <si>
    <t>2004M08</t>
  </si>
  <si>
    <t>2004M09</t>
  </si>
  <si>
    <t>2004M10</t>
  </si>
  <si>
    <t>2004M11</t>
  </si>
  <si>
    <t>2004M12</t>
  </si>
  <si>
    <t>2005M01</t>
  </si>
  <si>
    <t>2005M02</t>
  </si>
  <si>
    <t>2005M03</t>
  </si>
  <si>
    <t>2005M04</t>
  </si>
  <si>
    <t>2005M05</t>
  </si>
  <si>
    <t>2005M06</t>
  </si>
  <si>
    <t>2005M07</t>
  </si>
  <si>
    <t>2005M08</t>
  </si>
  <si>
    <t>2005M09</t>
  </si>
  <si>
    <t>2005M10</t>
  </si>
  <si>
    <t>2005M11</t>
  </si>
  <si>
    <t>2005M12</t>
  </si>
  <si>
    <t>2006M01</t>
  </si>
  <si>
    <t>2006M02</t>
  </si>
  <si>
    <t>2006M03</t>
  </si>
  <si>
    <t>2006M04</t>
  </si>
  <si>
    <t>2006M05</t>
  </si>
  <si>
    <t>2006M06</t>
  </si>
  <si>
    <t>2006M07</t>
  </si>
  <si>
    <t>2006M08</t>
  </si>
  <si>
    <t>2006M09</t>
  </si>
  <si>
    <t>2006M10</t>
  </si>
  <si>
    <t>2006M11</t>
  </si>
  <si>
    <t>2006M12</t>
  </si>
  <si>
    <t>2007M01</t>
  </si>
  <si>
    <t>2007M02</t>
  </si>
  <si>
    <t>2007M03</t>
  </si>
  <si>
    <t>2007M04</t>
  </si>
  <si>
    <t>2007M05</t>
  </si>
  <si>
    <t>2007M06</t>
  </si>
  <si>
    <t>2007M07</t>
  </si>
  <si>
    <t>2007M08</t>
  </si>
  <si>
    <t>2007M09</t>
  </si>
  <si>
    <t>2007M10</t>
  </si>
  <si>
    <t>2007M11</t>
  </si>
  <si>
    <t>2007M12</t>
  </si>
  <si>
    <t>2008M01</t>
  </si>
  <si>
    <t>2008M02</t>
  </si>
  <si>
    <t>2008M03</t>
  </si>
  <si>
    <t>2008M04</t>
  </si>
  <si>
    <t>2008M05</t>
  </si>
  <si>
    <t>2008M06</t>
  </si>
  <si>
    <t>2008M07</t>
  </si>
  <si>
    <t>2008M08</t>
  </si>
  <si>
    <t>2008M09</t>
  </si>
  <si>
    <t>2008M10</t>
  </si>
  <si>
    <t>2008M11</t>
  </si>
  <si>
    <t>2008M12</t>
  </si>
  <si>
    <t>2009M01</t>
  </si>
  <si>
    <t>2009M02</t>
  </si>
  <si>
    <t>2009M03</t>
  </si>
  <si>
    <t>2009M04</t>
  </si>
  <si>
    <t>2009M05</t>
  </si>
  <si>
    <t>2009M06</t>
  </si>
  <si>
    <t>2009M07</t>
  </si>
  <si>
    <t>2009M08</t>
  </si>
  <si>
    <t>2009M09</t>
  </si>
  <si>
    <t>2009M10</t>
  </si>
  <si>
    <t>2009M11</t>
  </si>
  <si>
    <t>2009M12</t>
  </si>
  <si>
    <t>2010M01</t>
  </si>
  <si>
    <t>2010M02</t>
  </si>
  <si>
    <t>2010M03</t>
  </si>
  <si>
    <t>2010M04</t>
  </si>
  <si>
    <t>2010M05</t>
  </si>
  <si>
    <t>2010M06</t>
  </si>
  <si>
    <t>2010M07</t>
  </si>
  <si>
    <t>2010M08</t>
  </si>
  <si>
    <t>2010M09</t>
  </si>
  <si>
    <t>2010M10</t>
  </si>
  <si>
    <t>2010M11</t>
  </si>
  <si>
    <t>2010M12</t>
  </si>
  <si>
    <t>2011M01</t>
  </si>
  <si>
    <t>2011M02</t>
  </si>
  <si>
    <t>2011M03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</si>
  <si>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</si>
  <si>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</si>
  <si>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</si>
  <si>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</si>
  <si>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</si>
  <si>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</si>
  <si>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</si>
  <si>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</si>
  <si>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2011M12</t>
  </si>
  <si>
    <t>2012M01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</si>
  <si>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</si>
  <si>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</si>
  <si>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</si>
  <si>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</si>
  <si>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</si>
  <si>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</si>
  <si>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</si>
  <si>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</si>
  <si>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</si>
  <si>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</si>
  <si>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</si>
  <si>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</si>
  <si>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</si>
  <si>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</si>
  <si>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</si>
  <si>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</si>
  <si>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</si>
  <si>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</si>
  <si>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</si>
  <si>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</si>
  <si>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</si>
  <si>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</si>
  <si>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</si>
  <si>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</si>
  <si>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</si>
  <si>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</si>
  <si>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</si>
  <si>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</si>
  <si>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</si>
  <si>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</si>
  <si>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</si>
  <si>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</si>
  <si>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</si>
  <si>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</si>
  <si>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2014M12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</si>
  <si>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</si>
  <si>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</si>
  <si>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</si>
  <si>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</si>
  <si>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</si>
  <si>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</si>
  <si>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</si>
  <si>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</si>
  <si>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</si>
  <si>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</si>
  <si>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</si>
  <si>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</si>
  <si>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</si>
  <si>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</si>
  <si>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</si>
  <si>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</si>
  <si>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</si>
  <si>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</si>
  <si>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</si>
  <si>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</si>
  <si>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</si>
  <si>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</si>
  <si>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</si>
  <si>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2016M12</t>
  </si>
  <si>
    <t>2017M01</t>
  </si>
  <si>
    <t>2017M02</t>
  </si>
  <si>
    <t>2017M03</t>
  </si>
  <si>
    <t>2017M04</t>
  </si>
  <si>
    <t>2017M05</t>
  </si>
  <si>
    <t>2017M06</t>
  </si>
  <si>
    <t>2017M07</t>
  </si>
  <si>
    <t>2017M08</t>
  </si>
  <si>
    <t>2017M09</t>
  </si>
  <si>
    <t>2017M10</t>
  </si>
  <si>
    <t>2017M11</t>
  </si>
  <si>
    <t>2017M12</t>
  </si>
  <si>
    <t>UNRATENSA</t>
  </si>
  <si>
    <t>FIGURES 2 and 3</t>
  </si>
  <si>
    <t>FIGURE 4</t>
  </si>
  <si>
    <t>Not Seasonally Adjusted Unemployment in the United States</t>
  </si>
  <si>
    <t>Not seasonally adjusted unemployment rate data retreived from FRED by Jon Steinsson in March 2026</t>
  </si>
  <si>
    <t>date</t>
  </si>
  <si>
    <t>gdp_pc</t>
  </si>
  <si>
    <t>year</t>
  </si>
  <si>
    <t>log_gdp_pc</t>
  </si>
  <si>
    <t>fitted_log_gdp_pc_47_73</t>
  </si>
  <si>
    <t>fitted_log_gdp_pc_74_25</t>
  </si>
  <si>
    <t>FIGURE 6</t>
  </si>
  <si>
    <t>Real GDP per capita in the United States</t>
  </si>
  <si>
    <t>Retreived from FRED by Jon Steinsson in March 2026</t>
  </si>
  <si>
    <t>https://fred.stlouisfed.org/series/A939RX0Q048SBEA</t>
  </si>
  <si>
    <t>Month</t>
  </si>
  <si>
    <t>1950-1959</t>
  </si>
  <si>
    <t>1960-1969</t>
  </si>
  <si>
    <t>1970-1979</t>
  </si>
  <si>
    <t>1980-1989</t>
  </si>
  <si>
    <t>1990-1999</t>
  </si>
  <si>
    <t>2000-2009</t>
  </si>
  <si>
    <t>2010-2019</t>
  </si>
  <si>
    <t>Full 1950-2019</t>
  </si>
  <si>
    <t>Early 1950-1984</t>
  </si>
  <si>
    <t>Late 1985-2019</t>
  </si>
  <si>
    <t>January</t>
  </si>
  <si>
    <t>Jan</t>
  </si>
  <si>
    <t>February</t>
  </si>
  <si>
    <t>Feb</t>
  </si>
  <si>
    <t>March</t>
  </si>
  <si>
    <t>Mar</t>
  </si>
  <si>
    <t>April</t>
  </si>
  <si>
    <t>Apr</t>
  </si>
  <si>
    <t>May</t>
  </si>
  <si>
    <t>June</t>
  </si>
  <si>
    <t>Jun</t>
  </si>
  <si>
    <t>July</t>
  </si>
  <si>
    <t>Jul</t>
  </si>
  <si>
    <t>August</t>
  </si>
  <si>
    <t>Aug</t>
  </si>
  <si>
    <t>September</t>
  </si>
  <si>
    <t>Sep</t>
  </si>
  <si>
    <t>October</t>
  </si>
  <si>
    <t>Oct</t>
  </si>
  <si>
    <t>November</t>
  </si>
  <si>
    <t>Nov</t>
  </si>
  <si>
    <t>December</t>
  </si>
  <si>
    <t>Dec</t>
  </si>
  <si>
    <t>FIGURE 5</t>
  </si>
  <si>
    <t>Difference between seasonally adjusted and not seasonally adjusted Unemployment by month</t>
  </si>
  <si>
    <t>Sampler period 1950 to 2019</t>
  </si>
  <si>
    <t>Data Retreived and analysis done by Joshua Zheng, March 2026</t>
  </si>
  <si>
    <t>FIGURE 7</t>
  </si>
  <si>
    <t>HP-Filtered Real GDP and CBO Measure of Output gap</t>
  </si>
  <si>
    <t>Real Gross Domestic Product, Billions of Chained 2017 Dollars, Quarterly, Seasonally Adjusted Annual Rate, from BEA</t>
  </si>
  <si>
    <t>Real Potential Gross Domestic Product, Billions of Chained 2017 Dollars, Quarterly, Not Seasonally Adjusted, from CBO</t>
  </si>
  <si>
    <t>HP-filtered Real GDP constructed by Jon Steinsson in March 2026 (with help from Codex/Gemini)</t>
  </si>
  <si>
    <t>CBO Output Gap</t>
  </si>
  <si>
    <t>hp_cycle_log_gdpc1</t>
  </si>
  <si>
    <t>FIGURE 8</t>
  </si>
  <si>
    <t>Greenbook estimates of the Output Gap: Real-Time and Retrospective</t>
  </si>
  <si>
    <t>Data taken from replication material for Beyond Taylor Rule paper (see Appendix A of that paper for original sources)</t>
  </si>
  <si>
    <t>Retreived from Beyond Taylor rule replication files in March 2026</t>
  </si>
  <si>
    <t>gap_cbo_final</t>
  </si>
  <si>
    <t>gap_gb_rt</t>
  </si>
  <si>
    <t>gap_gb_final</t>
  </si>
  <si>
    <t>NA</t>
  </si>
  <si>
    <t>Recession</t>
  </si>
  <si>
    <t>Shade</t>
  </si>
  <si>
    <t/>
  </si>
  <si>
    <t>Shade 2</t>
  </si>
  <si>
    <t>UNRATE</t>
  </si>
  <si>
    <t>NROU</t>
  </si>
  <si>
    <t>recessions</t>
  </si>
  <si>
    <t>FIGURE 9</t>
  </si>
  <si>
    <t>Unemployment and CBO Non-cyclical Unemployment</t>
  </si>
  <si>
    <t>Retreived from FRED by Jon Steinsson, May 2026</t>
  </si>
  <si>
    <t>TFR HFD</t>
  </si>
  <si>
    <t>FIGURE 10</t>
  </si>
  <si>
    <t>Total fertility rate in the United States</t>
  </si>
  <si>
    <t>Retreived from the Human Fertility Database by Jon Steinsson, May 2026</t>
  </si>
  <si>
    <t>Contr.</t>
  </si>
  <si>
    <t>Sub Exp.</t>
  </si>
  <si>
    <t>Sub Contr.</t>
  </si>
  <si>
    <t>FIGURE 11</t>
  </si>
  <si>
    <t>Same unemployment data as in Table 1</t>
  </si>
  <si>
    <t>Amplitude of Expansions and Contractions</t>
  </si>
  <si>
    <t>real GDP</t>
  </si>
  <si>
    <t>unemployment</t>
  </si>
  <si>
    <t>D u</t>
  </si>
  <si>
    <t>D ln GDP</t>
  </si>
  <si>
    <t>FIGURE 12</t>
  </si>
  <si>
    <t>Okun's Law</t>
  </si>
  <si>
    <t xml:space="preserve">Real GDP and unemployment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</si>
</sst>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"/>
    <numFmt numFmtId="165" formatCode="0.000"/>
    <numFmt numFmtId="166" formatCode="0.0"/>
    <numFmt numFmtId="167" formatCode="0.00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0" fontId="2" fillId="0" borderId="0" xfId="0" applyFont="1"/>
    <xf numFmtId="166" fontId="0" fillId="0" borderId="0" xfId="0" applyNumberFormat="1"/>
    <xf numFmtId="0" fontId="0" fillId="2" borderId="0" xfId="0" applyFill="1"/>
    <xf numFmtId="0" fontId="0" fillId="3" borderId="0" xfId="0" applyFill="1"/>
    <xf numFmtId="17" fontId="0" fillId="0" borderId="0" xfId="0" applyNumberFormat="1"/>
    <xf numFmtId="14" fontId="0" fillId="0" borderId="0" xfId="0" applyNumberFormat="1"/>
    <xf numFmtId="0" fontId="1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167" fontId="0" fillId="0" borderId="0" xfId="0" applyNumberFormat="1"/>
    <xf numFmtId="2" fontId="0" fillId="0" borderId="0" xfId="0" applyNumberFormat="1"/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35822794877907E-2"/>
          <c:y val="8.5252336878942764E-2"/>
          <c:w val="0.89698639942734426"/>
          <c:h val="0.80960595386103051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'Figure 2 and 3'!$H$702:$H$1625</c:f>
              <c:numCache>
                <c:formatCode>General</c:formatCode>
                <c:ptCount val="9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16</c:v>
                </c:pt>
                <c:pt idx="121">
                  <c:v>16</c:v>
                </c:pt>
                <c:pt idx="122">
                  <c:v>16</c:v>
                </c:pt>
                <c:pt idx="123">
                  <c:v>16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16</c:v>
                </c:pt>
                <c:pt idx="149">
                  <c:v>16</c:v>
                </c:pt>
                <c:pt idx="150">
                  <c:v>16</c:v>
                </c:pt>
                <c:pt idx="151">
                  <c:v>16</c:v>
                </c:pt>
                <c:pt idx="152">
                  <c:v>16</c:v>
                </c:pt>
                <c:pt idx="153">
                  <c:v>16</c:v>
                </c:pt>
                <c:pt idx="154">
                  <c:v>16</c:v>
                </c:pt>
                <c:pt idx="155">
                  <c:v>16</c:v>
                </c:pt>
                <c:pt idx="156">
                  <c:v>16</c:v>
                </c:pt>
                <c:pt idx="157">
                  <c:v>16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16</c:v>
                </c:pt>
                <c:pt idx="265">
                  <c:v>16</c:v>
                </c:pt>
                <c:pt idx="266">
                  <c:v>16</c:v>
                </c:pt>
                <c:pt idx="267">
                  <c:v>16</c:v>
                </c:pt>
                <c:pt idx="268">
                  <c:v>16</c:v>
                </c:pt>
                <c:pt idx="269">
                  <c:v>16</c:v>
                </c:pt>
                <c:pt idx="270">
                  <c:v>16</c:v>
                </c:pt>
                <c:pt idx="271">
                  <c:v>16</c:v>
                </c:pt>
                <c:pt idx="272">
                  <c:v>16</c:v>
                </c:pt>
                <c:pt idx="273">
                  <c:v>16</c:v>
                </c:pt>
                <c:pt idx="274">
                  <c:v>16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16</c:v>
                </c:pt>
                <c:pt idx="312">
                  <c:v>16</c:v>
                </c:pt>
                <c:pt idx="313">
                  <c:v>16</c:v>
                </c:pt>
                <c:pt idx="314">
                  <c:v>16</c:v>
                </c:pt>
                <c:pt idx="315">
                  <c:v>16</c:v>
                </c:pt>
                <c:pt idx="316">
                  <c:v>16</c:v>
                </c:pt>
                <c:pt idx="317">
                  <c:v>16</c:v>
                </c:pt>
                <c:pt idx="318">
                  <c:v>16</c:v>
                </c:pt>
                <c:pt idx="319">
                  <c:v>16</c:v>
                </c:pt>
                <c:pt idx="320">
                  <c:v>16</c:v>
                </c:pt>
                <c:pt idx="321">
                  <c:v>16</c:v>
                </c:pt>
                <c:pt idx="322">
                  <c:v>16</c:v>
                </c:pt>
                <c:pt idx="323">
                  <c:v>16</c:v>
                </c:pt>
                <c:pt idx="324">
                  <c:v>16</c:v>
                </c:pt>
                <c:pt idx="325">
                  <c:v>16</c:v>
                </c:pt>
                <c:pt idx="326">
                  <c:v>16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16</c:v>
                </c:pt>
                <c:pt idx="386">
                  <c:v>16</c:v>
                </c:pt>
                <c:pt idx="387">
                  <c:v>16</c:v>
                </c:pt>
                <c:pt idx="388">
                  <c:v>16</c:v>
                </c:pt>
                <c:pt idx="389">
                  <c:v>16</c:v>
                </c:pt>
                <c:pt idx="390">
                  <c:v>16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16</c:v>
                </c:pt>
                <c:pt idx="404">
                  <c:v>16</c:v>
                </c:pt>
                <c:pt idx="405">
                  <c:v>16</c:v>
                </c:pt>
                <c:pt idx="406">
                  <c:v>16</c:v>
                </c:pt>
                <c:pt idx="407">
                  <c:v>16</c:v>
                </c:pt>
                <c:pt idx="408">
                  <c:v>16</c:v>
                </c:pt>
                <c:pt idx="409">
                  <c:v>16</c:v>
                </c:pt>
                <c:pt idx="410">
                  <c:v>16</c:v>
                </c:pt>
                <c:pt idx="411">
                  <c:v>16</c:v>
                </c:pt>
                <c:pt idx="412">
                  <c:v>16</c:v>
                </c:pt>
                <c:pt idx="413">
                  <c:v>16</c:v>
                </c:pt>
                <c:pt idx="414">
                  <c:v>16</c:v>
                </c:pt>
                <c:pt idx="415">
                  <c:v>16</c:v>
                </c:pt>
                <c:pt idx="416">
                  <c:v>16</c:v>
                </c:pt>
                <c:pt idx="417">
                  <c:v>16</c:v>
                </c:pt>
                <c:pt idx="418">
                  <c:v>16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16</c:v>
                </c:pt>
                <c:pt idx="512">
                  <c:v>16</c:v>
                </c:pt>
                <c:pt idx="513">
                  <c:v>16</c:v>
                </c:pt>
                <c:pt idx="514">
                  <c:v>16</c:v>
                </c:pt>
                <c:pt idx="515">
                  <c:v>16</c:v>
                </c:pt>
                <c:pt idx="516">
                  <c:v>16</c:v>
                </c:pt>
                <c:pt idx="517">
                  <c:v>16</c:v>
                </c:pt>
                <c:pt idx="518">
                  <c:v>16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16</c:v>
                </c:pt>
                <c:pt idx="640">
                  <c:v>16</c:v>
                </c:pt>
                <c:pt idx="641">
                  <c:v>16</c:v>
                </c:pt>
                <c:pt idx="642">
                  <c:v>16</c:v>
                </c:pt>
                <c:pt idx="643">
                  <c:v>16</c:v>
                </c:pt>
                <c:pt idx="644">
                  <c:v>16</c:v>
                </c:pt>
                <c:pt idx="645">
                  <c:v>16</c:v>
                </c:pt>
                <c:pt idx="646">
                  <c:v>16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16</c:v>
                </c:pt>
                <c:pt idx="721">
                  <c:v>16</c:v>
                </c:pt>
                <c:pt idx="722">
                  <c:v>16</c:v>
                </c:pt>
                <c:pt idx="723">
                  <c:v>16</c:v>
                </c:pt>
                <c:pt idx="724">
                  <c:v>16</c:v>
                </c:pt>
                <c:pt idx="725">
                  <c:v>16</c:v>
                </c:pt>
                <c:pt idx="726">
                  <c:v>16</c:v>
                </c:pt>
                <c:pt idx="727">
                  <c:v>16</c:v>
                </c:pt>
                <c:pt idx="728">
                  <c:v>16</c:v>
                </c:pt>
                <c:pt idx="729">
                  <c:v>16</c:v>
                </c:pt>
                <c:pt idx="730">
                  <c:v>16</c:v>
                </c:pt>
                <c:pt idx="731">
                  <c:v>16</c:v>
                </c:pt>
                <c:pt idx="732">
                  <c:v>16</c:v>
                </c:pt>
                <c:pt idx="733">
                  <c:v>16</c:v>
                </c:pt>
                <c:pt idx="734">
                  <c:v>16</c:v>
                </c:pt>
                <c:pt idx="735">
                  <c:v>16</c:v>
                </c:pt>
                <c:pt idx="736">
                  <c:v>16</c:v>
                </c:pt>
                <c:pt idx="737">
                  <c:v>16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16</c:v>
                </c:pt>
                <c:pt idx="867">
                  <c:v>16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EA-427C-8C0F-687CE8384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3567168"/>
        <c:axId val="153569568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2 and 3'!$B$702:$B$1625</c:f>
              <c:numCache>
                <c:formatCode>m/d/yyyy</c:formatCode>
                <c:ptCount val="924"/>
                <c:pt idx="0">
                  <c:v>17533</c:v>
                </c:pt>
                <c:pt idx="1">
                  <c:v>17564</c:v>
                </c:pt>
                <c:pt idx="2">
                  <c:v>17593</c:v>
                </c:pt>
                <c:pt idx="3">
                  <c:v>17624</c:v>
                </c:pt>
                <c:pt idx="4">
                  <c:v>17654</c:v>
                </c:pt>
                <c:pt idx="5">
                  <c:v>17685</c:v>
                </c:pt>
                <c:pt idx="6">
                  <c:v>17715</c:v>
                </c:pt>
                <c:pt idx="7">
                  <c:v>17746</c:v>
                </c:pt>
                <c:pt idx="8">
                  <c:v>17777</c:v>
                </c:pt>
                <c:pt idx="9">
                  <c:v>17807</c:v>
                </c:pt>
                <c:pt idx="10">
                  <c:v>17838</c:v>
                </c:pt>
                <c:pt idx="11">
                  <c:v>17868</c:v>
                </c:pt>
                <c:pt idx="12">
                  <c:v>17899</c:v>
                </c:pt>
                <c:pt idx="13">
                  <c:v>17930</c:v>
                </c:pt>
                <c:pt idx="14">
                  <c:v>17958</c:v>
                </c:pt>
                <c:pt idx="15">
                  <c:v>17989</c:v>
                </c:pt>
                <c:pt idx="16">
                  <c:v>18019</c:v>
                </c:pt>
                <c:pt idx="17">
                  <c:v>18050</c:v>
                </c:pt>
                <c:pt idx="18">
                  <c:v>18080</c:v>
                </c:pt>
                <c:pt idx="19">
                  <c:v>18111</c:v>
                </c:pt>
                <c:pt idx="20">
                  <c:v>18142</c:v>
                </c:pt>
                <c:pt idx="21">
                  <c:v>18172</c:v>
                </c:pt>
                <c:pt idx="22">
                  <c:v>18203</c:v>
                </c:pt>
                <c:pt idx="23">
                  <c:v>18233</c:v>
                </c:pt>
                <c:pt idx="24">
                  <c:v>18264</c:v>
                </c:pt>
                <c:pt idx="25">
                  <c:v>18295</c:v>
                </c:pt>
                <c:pt idx="26">
                  <c:v>18323</c:v>
                </c:pt>
                <c:pt idx="27">
                  <c:v>18354</c:v>
                </c:pt>
                <c:pt idx="28">
                  <c:v>18384</c:v>
                </c:pt>
                <c:pt idx="29">
                  <c:v>18415</c:v>
                </c:pt>
                <c:pt idx="30">
                  <c:v>18445</c:v>
                </c:pt>
                <c:pt idx="31">
                  <c:v>18476</c:v>
                </c:pt>
                <c:pt idx="32">
                  <c:v>18507</c:v>
                </c:pt>
                <c:pt idx="33">
                  <c:v>18537</c:v>
                </c:pt>
                <c:pt idx="34">
                  <c:v>18568</c:v>
                </c:pt>
                <c:pt idx="35">
                  <c:v>18598</c:v>
                </c:pt>
                <c:pt idx="36">
                  <c:v>18629</c:v>
                </c:pt>
                <c:pt idx="37">
                  <c:v>18660</c:v>
                </c:pt>
                <c:pt idx="38">
                  <c:v>18688</c:v>
                </c:pt>
                <c:pt idx="39">
                  <c:v>18719</c:v>
                </c:pt>
                <c:pt idx="40">
                  <c:v>18749</c:v>
                </c:pt>
                <c:pt idx="41">
                  <c:v>18780</c:v>
                </c:pt>
                <c:pt idx="42">
                  <c:v>18810</c:v>
                </c:pt>
                <c:pt idx="43">
                  <c:v>18841</c:v>
                </c:pt>
                <c:pt idx="44">
                  <c:v>18872</c:v>
                </c:pt>
                <c:pt idx="45">
                  <c:v>18902</c:v>
                </c:pt>
                <c:pt idx="46">
                  <c:v>18933</c:v>
                </c:pt>
                <c:pt idx="47">
                  <c:v>18963</c:v>
                </c:pt>
                <c:pt idx="48">
                  <c:v>18994</c:v>
                </c:pt>
                <c:pt idx="49">
                  <c:v>19025</c:v>
                </c:pt>
                <c:pt idx="50">
                  <c:v>19054</c:v>
                </c:pt>
                <c:pt idx="51">
                  <c:v>19085</c:v>
                </c:pt>
                <c:pt idx="52">
                  <c:v>19115</c:v>
                </c:pt>
                <c:pt idx="53">
                  <c:v>19146</c:v>
                </c:pt>
                <c:pt idx="54">
                  <c:v>19176</c:v>
                </c:pt>
                <c:pt idx="55">
                  <c:v>19207</c:v>
                </c:pt>
                <c:pt idx="56">
                  <c:v>19238</c:v>
                </c:pt>
                <c:pt idx="57">
                  <c:v>19268</c:v>
                </c:pt>
                <c:pt idx="58">
                  <c:v>19299</c:v>
                </c:pt>
                <c:pt idx="59">
                  <c:v>19329</c:v>
                </c:pt>
                <c:pt idx="60">
                  <c:v>19360</c:v>
                </c:pt>
                <c:pt idx="61">
                  <c:v>19391</c:v>
                </c:pt>
                <c:pt idx="62">
                  <c:v>19419</c:v>
                </c:pt>
                <c:pt idx="63">
                  <c:v>19450</c:v>
                </c:pt>
                <c:pt idx="64">
                  <c:v>19480</c:v>
                </c:pt>
                <c:pt idx="65">
                  <c:v>19511</c:v>
                </c:pt>
                <c:pt idx="66">
                  <c:v>19541</c:v>
                </c:pt>
                <c:pt idx="67">
                  <c:v>19572</c:v>
                </c:pt>
                <c:pt idx="68">
                  <c:v>19603</c:v>
                </c:pt>
                <c:pt idx="69">
                  <c:v>19633</c:v>
                </c:pt>
                <c:pt idx="70">
                  <c:v>19664</c:v>
                </c:pt>
                <c:pt idx="71">
                  <c:v>19694</c:v>
                </c:pt>
                <c:pt idx="72">
                  <c:v>19725</c:v>
                </c:pt>
                <c:pt idx="73">
                  <c:v>19756</c:v>
                </c:pt>
                <c:pt idx="74">
                  <c:v>19784</c:v>
                </c:pt>
                <c:pt idx="75">
                  <c:v>19815</c:v>
                </c:pt>
                <c:pt idx="76">
                  <c:v>19845</c:v>
                </c:pt>
                <c:pt idx="77">
                  <c:v>19876</c:v>
                </c:pt>
                <c:pt idx="78">
                  <c:v>19906</c:v>
                </c:pt>
                <c:pt idx="79">
                  <c:v>19937</c:v>
                </c:pt>
                <c:pt idx="80">
                  <c:v>19968</c:v>
                </c:pt>
                <c:pt idx="81">
                  <c:v>19998</c:v>
                </c:pt>
                <c:pt idx="82">
                  <c:v>20029</c:v>
                </c:pt>
                <c:pt idx="83">
                  <c:v>20059</c:v>
                </c:pt>
                <c:pt idx="84">
                  <c:v>20090</c:v>
                </c:pt>
                <c:pt idx="85">
                  <c:v>20121</c:v>
                </c:pt>
                <c:pt idx="86">
                  <c:v>20149</c:v>
                </c:pt>
                <c:pt idx="87">
                  <c:v>20180</c:v>
                </c:pt>
                <c:pt idx="88">
                  <c:v>20210</c:v>
                </c:pt>
                <c:pt idx="89">
                  <c:v>20241</c:v>
                </c:pt>
                <c:pt idx="90">
                  <c:v>20271</c:v>
                </c:pt>
                <c:pt idx="91">
                  <c:v>20302</c:v>
                </c:pt>
                <c:pt idx="92">
                  <c:v>20333</c:v>
                </c:pt>
                <c:pt idx="93">
                  <c:v>20363</c:v>
                </c:pt>
                <c:pt idx="94">
                  <c:v>20394</c:v>
                </c:pt>
                <c:pt idx="95">
                  <c:v>20424</c:v>
                </c:pt>
                <c:pt idx="96">
                  <c:v>20455</c:v>
                </c:pt>
                <c:pt idx="97">
                  <c:v>20486</c:v>
                </c:pt>
                <c:pt idx="98">
                  <c:v>20515</c:v>
                </c:pt>
                <c:pt idx="99">
                  <c:v>20546</c:v>
                </c:pt>
                <c:pt idx="100">
                  <c:v>20576</c:v>
                </c:pt>
                <c:pt idx="101">
                  <c:v>20607</c:v>
                </c:pt>
                <c:pt idx="102">
                  <c:v>20637</c:v>
                </c:pt>
                <c:pt idx="103">
                  <c:v>20668</c:v>
                </c:pt>
                <c:pt idx="104">
                  <c:v>20699</c:v>
                </c:pt>
                <c:pt idx="105">
                  <c:v>20729</c:v>
                </c:pt>
                <c:pt idx="106">
                  <c:v>20760</c:v>
                </c:pt>
                <c:pt idx="107">
                  <c:v>20790</c:v>
                </c:pt>
                <c:pt idx="108">
                  <c:v>20821</c:v>
                </c:pt>
                <c:pt idx="109">
                  <c:v>20852</c:v>
                </c:pt>
                <c:pt idx="110">
                  <c:v>20880</c:v>
                </c:pt>
                <c:pt idx="111">
                  <c:v>20911</c:v>
                </c:pt>
                <c:pt idx="112">
                  <c:v>20941</c:v>
                </c:pt>
                <c:pt idx="113">
                  <c:v>20972</c:v>
                </c:pt>
                <c:pt idx="114">
                  <c:v>21002</c:v>
                </c:pt>
                <c:pt idx="115">
                  <c:v>21033</c:v>
                </c:pt>
                <c:pt idx="116">
                  <c:v>21064</c:v>
                </c:pt>
                <c:pt idx="117">
                  <c:v>21094</c:v>
                </c:pt>
                <c:pt idx="118">
                  <c:v>21125</c:v>
                </c:pt>
                <c:pt idx="119">
                  <c:v>21155</c:v>
                </c:pt>
                <c:pt idx="120">
                  <c:v>21186</c:v>
                </c:pt>
                <c:pt idx="121">
                  <c:v>21217</c:v>
                </c:pt>
                <c:pt idx="122">
                  <c:v>21245</c:v>
                </c:pt>
                <c:pt idx="123">
                  <c:v>21276</c:v>
                </c:pt>
                <c:pt idx="124">
                  <c:v>21306</c:v>
                </c:pt>
                <c:pt idx="125">
                  <c:v>21337</c:v>
                </c:pt>
                <c:pt idx="126">
                  <c:v>21367</c:v>
                </c:pt>
                <c:pt idx="127">
                  <c:v>21398</c:v>
                </c:pt>
                <c:pt idx="128">
                  <c:v>21429</c:v>
                </c:pt>
                <c:pt idx="129">
                  <c:v>21459</c:v>
                </c:pt>
                <c:pt idx="130">
                  <c:v>21490</c:v>
                </c:pt>
                <c:pt idx="131">
                  <c:v>21520</c:v>
                </c:pt>
                <c:pt idx="132">
                  <c:v>21551</c:v>
                </c:pt>
                <c:pt idx="133">
                  <c:v>21582</c:v>
                </c:pt>
                <c:pt idx="134">
                  <c:v>21610</c:v>
                </c:pt>
                <c:pt idx="135">
                  <c:v>21641</c:v>
                </c:pt>
                <c:pt idx="136">
                  <c:v>21671</c:v>
                </c:pt>
                <c:pt idx="137">
                  <c:v>21702</c:v>
                </c:pt>
                <c:pt idx="138">
                  <c:v>21732</c:v>
                </c:pt>
                <c:pt idx="139">
                  <c:v>21763</c:v>
                </c:pt>
                <c:pt idx="140">
                  <c:v>21794</c:v>
                </c:pt>
                <c:pt idx="141">
                  <c:v>21824</c:v>
                </c:pt>
                <c:pt idx="142">
                  <c:v>21855</c:v>
                </c:pt>
                <c:pt idx="143">
                  <c:v>21885</c:v>
                </c:pt>
                <c:pt idx="144">
                  <c:v>21916</c:v>
                </c:pt>
                <c:pt idx="145">
                  <c:v>21947</c:v>
                </c:pt>
                <c:pt idx="146">
                  <c:v>21976</c:v>
                </c:pt>
                <c:pt idx="147">
                  <c:v>22007</c:v>
                </c:pt>
                <c:pt idx="148">
                  <c:v>22037</c:v>
                </c:pt>
                <c:pt idx="149">
                  <c:v>22068</c:v>
                </c:pt>
                <c:pt idx="150">
                  <c:v>22098</c:v>
                </c:pt>
                <c:pt idx="151">
                  <c:v>22129</c:v>
                </c:pt>
                <c:pt idx="152">
                  <c:v>22160</c:v>
                </c:pt>
                <c:pt idx="153">
                  <c:v>22190</c:v>
                </c:pt>
                <c:pt idx="154">
                  <c:v>22221</c:v>
                </c:pt>
                <c:pt idx="155">
                  <c:v>22251</c:v>
                </c:pt>
                <c:pt idx="156">
                  <c:v>22282</c:v>
                </c:pt>
                <c:pt idx="157">
                  <c:v>22313</c:v>
                </c:pt>
                <c:pt idx="158">
                  <c:v>22341</c:v>
                </c:pt>
                <c:pt idx="159">
                  <c:v>22372</c:v>
                </c:pt>
                <c:pt idx="160">
                  <c:v>22402</c:v>
                </c:pt>
                <c:pt idx="161">
                  <c:v>22433</c:v>
                </c:pt>
                <c:pt idx="162">
                  <c:v>22463</c:v>
                </c:pt>
                <c:pt idx="163">
                  <c:v>22494</c:v>
                </c:pt>
                <c:pt idx="164">
                  <c:v>22525</c:v>
                </c:pt>
                <c:pt idx="165">
                  <c:v>22555</c:v>
                </c:pt>
                <c:pt idx="166">
                  <c:v>22586</c:v>
                </c:pt>
                <c:pt idx="167">
                  <c:v>22616</c:v>
                </c:pt>
                <c:pt idx="168">
                  <c:v>22647</c:v>
                </c:pt>
                <c:pt idx="169">
                  <c:v>22678</c:v>
                </c:pt>
                <c:pt idx="170">
                  <c:v>22706</c:v>
                </c:pt>
                <c:pt idx="171">
                  <c:v>22737</c:v>
                </c:pt>
                <c:pt idx="172">
                  <c:v>22767</c:v>
                </c:pt>
                <c:pt idx="173">
                  <c:v>22798</c:v>
                </c:pt>
                <c:pt idx="174">
                  <c:v>22828</c:v>
                </c:pt>
                <c:pt idx="175">
                  <c:v>22859</c:v>
                </c:pt>
                <c:pt idx="176">
                  <c:v>22890</c:v>
                </c:pt>
                <c:pt idx="177">
                  <c:v>22920</c:v>
                </c:pt>
                <c:pt idx="178">
                  <c:v>22951</c:v>
                </c:pt>
                <c:pt idx="179">
                  <c:v>22981</c:v>
                </c:pt>
                <c:pt idx="180">
                  <c:v>23012</c:v>
                </c:pt>
                <c:pt idx="181">
                  <c:v>23043</c:v>
                </c:pt>
                <c:pt idx="182">
                  <c:v>23071</c:v>
                </c:pt>
                <c:pt idx="183">
                  <c:v>23102</c:v>
                </c:pt>
                <c:pt idx="184">
                  <c:v>23132</c:v>
                </c:pt>
                <c:pt idx="185">
                  <c:v>23163</c:v>
                </c:pt>
                <c:pt idx="186">
                  <c:v>23193</c:v>
                </c:pt>
                <c:pt idx="187">
                  <c:v>23224</c:v>
                </c:pt>
                <c:pt idx="188">
                  <c:v>23255</c:v>
                </c:pt>
                <c:pt idx="189">
                  <c:v>23285</c:v>
                </c:pt>
                <c:pt idx="190">
                  <c:v>23316</c:v>
                </c:pt>
                <c:pt idx="191">
                  <c:v>23346</c:v>
                </c:pt>
                <c:pt idx="192">
                  <c:v>23377</c:v>
                </c:pt>
                <c:pt idx="193">
                  <c:v>23408</c:v>
                </c:pt>
                <c:pt idx="194">
                  <c:v>23437</c:v>
                </c:pt>
                <c:pt idx="195">
                  <c:v>23468</c:v>
                </c:pt>
                <c:pt idx="196">
                  <c:v>23498</c:v>
                </c:pt>
                <c:pt idx="197">
                  <c:v>23529</c:v>
                </c:pt>
                <c:pt idx="198">
                  <c:v>23559</c:v>
                </c:pt>
                <c:pt idx="199">
                  <c:v>23590</c:v>
                </c:pt>
                <c:pt idx="200">
                  <c:v>23621</c:v>
                </c:pt>
                <c:pt idx="201">
                  <c:v>23651</c:v>
                </c:pt>
                <c:pt idx="202">
                  <c:v>23682</c:v>
                </c:pt>
                <c:pt idx="203">
                  <c:v>23712</c:v>
                </c:pt>
                <c:pt idx="204">
                  <c:v>23743</c:v>
                </c:pt>
                <c:pt idx="205">
                  <c:v>23774</c:v>
                </c:pt>
                <c:pt idx="206">
                  <c:v>23802</c:v>
                </c:pt>
                <c:pt idx="207">
                  <c:v>23833</c:v>
                </c:pt>
                <c:pt idx="208">
                  <c:v>23863</c:v>
                </c:pt>
                <c:pt idx="209">
                  <c:v>23894</c:v>
                </c:pt>
                <c:pt idx="210">
                  <c:v>23924</c:v>
                </c:pt>
                <c:pt idx="211">
                  <c:v>23955</c:v>
                </c:pt>
                <c:pt idx="212">
                  <c:v>23986</c:v>
                </c:pt>
                <c:pt idx="213">
                  <c:v>24016</c:v>
                </c:pt>
                <c:pt idx="214">
                  <c:v>24047</c:v>
                </c:pt>
                <c:pt idx="215">
                  <c:v>24077</c:v>
                </c:pt>
                <c:pt idx="216">
                  <c:v>24108</c:v>
                </c:pt>
                <c:pt idx="217">
                  <c:v>24139</c:v>
                </c:pt>
                <c:pt idx="218">
                  <c:v>24167</c:v>
                </c:pt>
                <c:pt idx="219">
                  <c:v>24198</c:v>
                </c:pt>
                <c:pt idx="220">
                  <c:v>24228</c:v>
                </c:pt>
                <c:pt idx="221">
                  <c:v>24259</c:v>
                </c:pt>
                <c:pt idx="222">
                  <c:v>24289</c:v>
                </c:pt>
                <c:pt idx="223">
                  <c:v>24320</c:v>
                </c:pt>
                <c:pt idx="224">
                  <c:v>24351</c:v>
                </c:pt>
                <c:pt idx="225">
                  <c:v>24381</c:v>
                </c:pt>
                <c:pt idx="226">
                  <c:v>24412</c:v>
                </c:pt>
                <c:pt idx="227">
                  <c:v>24442</c:v>
                </c:pt>
                <c:pt idx="228">
                  <c:v>24473</c:v>
                </c:pt>
                <c:pt idx="229">
                  <c:v>24504</c:v>
                </c:pt>
                <c:pt idx="230">
                  <c:v>24532</c:v>
                </c:pt>
                <c:pt idx="231">
                  <c:v>24563</c:v>
                </c:pt>
                <c:pt idx="232">
                  <c:v>24593</c:v>
                </c:pt>
                <c:pt idx="233">
                  <c:v>24624</c:v>
                </c:pt>
                <c:pt idx="234">
                  <c:v>24654</c:v>
                </c:pt>
                <c:pt idx="235">
                  <c:v>24685</c:v>
                </c:pt>
                <c:pt idx="236">
                  <c:v>24716</c:v>
                </c:pt>
                <c:pt idx="237">
                  <c:v>24746</c:v>
                </c:pt>
                <c:pt idx="238">
                  <c:v>24777</c:v>
                </c:pt>
                <c:pt idx="239">
                  <c:v>24807</c:v>
                </c:pt>
                <c:pt idx="240">
                  <c:v>24838</c:v>
                </c:pt>
                <c:pt idx="241">
                  <c:v>24869</c:v>
                </c:pt>
                <c:pt idx="242">
                  <c:v>24898</c:v>
                </c:pt>
                <c:pt idx="243">
                  <c:v>24929</c:v>
                </c:pt>
                <c:pt idx="244">
                  <c:v>24959</c:v>
                </c:pt>
                <c:pt idx="245">
                  <c:v>24990</c:v>
                </c:pt>
                <c:pt idx="246">
                  <c:v>25020</c:v>
                </c:pt>
                <c:pt idx="247">
                  <c:v>25051</c:v>
                </c:pt>
                <c:pt idx="248">
                  <c:v>25082</c:v>
                </c:pt>
                <c:pt idx="249">
                  <c:v>25112</c:v>
                </c:pt>
                <c:pt idx="250">
                  <c:v>25143</c:v>
                </c:pt>
                <c:pt idx="251">
                  <c:v>25173</c:v>
                </c:pt>
                <c:pt idx="252">
                  <c:v>25204</c:v>
                </c:pt>
                <c:pt idx="253">
                  <c:v>25235</c:v>
                </c:pt>
                <c:pt idx="254">
                  <c:v>25263</c:v>
                </c:pt>
                <c:pt idx="255">
                  <c:v>25294</c:v>
                </c:pt>
                <c:pt idx="256">
                  <c:v>25324</c:v>
                </c:pt>
                <c:pt idx="257">
                  <c:v>25355</c:v>
                </c:pt>
                <c:pt idx="258">
                  <c:v>25385</c:v>
                </c:pt>
                <c:pt idx="259">
                  <c:v>25416</c:v>
                </c:pt>
                <c:pt idx="260">
                  <c:v>25447</c:v>
                </c:pt>
                <c:pt idx="261">
                  <c:v>25477</c:v>
                </c:pt>
                <c:pt idx="262">
                  <c:v>25508</c:v>
                </c:pt>
                <c:pt idx="263">
                  <c:v>25538</c:v>
                </c:pt>
                <c:pt idx="264">
                  <c:v>25569</c:v>
                </c:pt>
                <c:pt idx="265">
                  <c:v>25600</c:v>
                </c:pt>
                <c:pt idx="266">
                  <c:v>25628</c:v>
                </c:pt>
                <c:pt idx="267">
                  <c:v>25659</c:v>
                </c:pt>
                <c:pt idx="268">
                  <c:v>25689</c:v>
                </c:pt>
                <c:pt idx="269">
                  <c:v>25720</c:v>
                </c:pt>
                <c:pt idx="270">
                  <c:v>25750</c:v>
                </c:pt>
                <c:pt idx="271">
                  <c:v>25781</c:v>
                </c:pt>
                <c:pt idx="272">
                  <c:v>25812</c:v>
                </c:pt>
                <c:pt idx="273">
                  <c:v>25842</c:v>
                </c:pt>
                <c:pt idx="274">
                  <c:v>25873</c:v>
                </c:pt>
                <c:pt idx="275">
                  <c:v>25903</c:v>
                </c:pt>
                <c:pt idx="276">
                  <c:v>25934</c:v>
                </c:pt>
                <c:pt idx="277">
                  <c:v>25965</c:v>
                </c:pt>
                <c:pt idx="278">
                  <c:v>25993</c:v>
                </c:pt>
                <c:pt idx="279">
                  <c:v>26024</c:v>
                </c:pt>
                <c:pt idx="280">
                  <c:v>26054</c:v>
                </c:pt>
                <c:pt idx="281">
                  <c:v>26085</c:v>
                </c:pt>
                <c:pt idx="282">
                  <c:v>26115</c:v>
                </c:pt>
                <c:pt idx="283">
                  <c:v>26146</c:v>
                </c:pt>
                <c:pt idx="284">
                  <c:v>26177</c:v>
                </c:pt>
                <c:pt idx="285">
                  <c:v>26207</c:v>
                </c:pt>
                <c:pt idx="286">
                  <c:v>26238</c:v>
                </c:pt>
                <c:pt idx="287">
                  <c:v>26268</c:v>
                </c:pt>
                <c:pt idx="288">
                  <c:v>26299</c:v>
                </c:pt>
                <c:pt idx="289">
                  <c:v>26330</c:v>
                </c:pt>
                <c:pt idx="290">
                  <c:v>26359</c:v>
                </c:pt>
                <c:pt idx="291">
                  <c:v>26390</c:v>
                </c:pt>
                <c:pt idx="292">
                  <c:v>26420</c:v>
                </c:pt>
                <c:pt idx="293">
                  <c:v>26451</c:v>
                </c:pt>
                <c:pt idx="294">
                  <c:v>26481</c:v>
                </c:pt>
                <c:pt idx="295">
                  <c:v>26512</c:v>
                </c:pt>
                <c:pt idx="296">
                  <c:v>26543</c:v>
                </c:pt>
                <c:pt idx="297">
                  <c:v>26573</c:v>
                </c:pt>
                <c:pt idx="298">
                  <c:v>26604</c:v>
                </c:pt>
                <c:pt idx="299">
                  <c:v>26634</c:v>
                </c:pt>
                <c:pt idx="300">
                  <c:v>26665</c:v>
                </c:pt>
                <c:pt idx="301">
                  <c:v>26696</c:v>
                </c:pt>
                <c:pt idx="302">
                  <c:v>26724</c:v>
                </c:pt>
                <c:pt idx="303">
                  <c:v>26755</c:v>
                </c:pt>
                <c:pt idx="304">
                  <c:v>26785</c:v>
                </c:pt>
                <c:pt idx="305">
                  <c:v>26816</c:v>
                </c:pt>
                <c:pt idx="306">
                  <c:v>26846</c:v>
                </c:pt>
                <c:pt idx="307">
                  <c:v>26877</c:v>
                </c:pt>
                <c:pt idx="308">
                  <c:v>26908</c:v>
                </c:pt>
                <c:pt idx="309">
                  <c:v>26938</c:v>
                </c:pt>
                <c:pt idx="310">
                  <c:v>26969</c:v>
                </c:pt>
                <c:pt idx="311">
                  <c:v>26999</c:v>
                </c:pt>
                <c:pt idx="312">
                  <c:v>27030</c:v>
                </c:pt>
                <c:pt idx="313">
                  <c:v>27061</c:v>
                </c:pt>
                <c:pt idx="314">
                  <c:v>27089</c:v>
                </c:pt>
                <c:pt idx="315">
                  <c:v>27120</c:v>
                </c:pt>
                <c:pt idx="316">
                  <c:v>27150</c:v>
                </c:pt>
                <c:pt idx="317">
                  <c:v>27181</c:v>
                </c:pt>
                <c:pt idx="318">
                  <c:v>27211</c:v>
                </c:pt>
                <c:pt idx="319">
                  <c:v>27242</c:v>
                </c:pt>
                <c:pt idx="320">
                  <c:v>27273</c:v>
                </c:pt>
                <c:pt idx="321">
                  <c:v>27303</c:v>
                </c:pt>
                <c:pt idx="322">
                  <c:v>27334</c:v>
                </c:pt>
                <c:pt idx="323">
                  <c:v>27364</c:v>
                </c:pt>
                <c:pt idx="324">
                  <c:v>27395</c:v>
                </c:pt>
                <c:pt idx="325">
                  <c:v>27426</c:v>
                </c:pt>
                <c:pt idx="326">
                  <c:v>27454</c:v>
                </c:pt>
                <c:pt idx="327">
                  <c:v>27485</c:v>
                </c:pt>
                <c:pt idx="328">
                  <c:v>27515</c:v>
                </c:pt>
                <c:pt idx="329">
                  <c:v>27546</c:v>
                </c:pt>
                <c:pt idx="330">
                  <c:v>27576</c:v>
                </c:pt>
                <c:pt idx="331">
                  <c:v>27607</c:v>
                </c:pt>
                <c:pt idx="332">
                  <c:v>27638</c:v>
                </c:pt>
                <c:pt idx="333">
                  <c:v>27668</c:v>
                </c:pt>
                <c:pt idx="334">
                  <c:v>27699</c:v>
                </c:pt>
                <c:pt idx="335">
                  <c:v>27729</c:v>
                </c:pt>
                <c:pt idx="336">
                  <c:v>27760</c:v>
                </c:pt>
                <c:pt idx="337">
                  <c:v>27791</c:v>
                </c:pt>
                <c:pt idx="338">
                  <c:v>27820</c:v>
                </c:pt>
                <c:pt idx="339">
                  <c:v>27851</c:v>
                </c:pt>
                <c:pt idx="340">
                  <c:v>27881</c:v>
                </c:pt>
                <c:pt idx="341">
                  <c:v>27912</c:v>
                </c:pt>
                <c:pt idx="342">
                  <c:v>27942</c:v>
                </c:pt>
                <c:pt idx="343">
                  <c:v>27973</c:v>
                </c:pt>
                <c:pt idx="344">
                  <c:v>28004</c:v>
                </c:pt>
                <c:pt idx="345">
                  <c:v>28034</c:v>
                </c:pt>
                <c:pt idx="346">
                  <c:v>28065</c:v>
                </c:pt>
                <c:pt idx="347">
                  <c:v>28095</c:v>
                </c:pt>
                <c:pt idx="348">
                  <c:v>28126</c:v>
                </c:pt>
                <c:pt idx="349">
                  <c:v>28157</c:v>
                </c:pt>
                <c:pt idx="350">
                  <c:v>28185</c:v>
                </c:pt>
                <c:pt idx="351">
                  <c:v>28216</c:v>
                </c:pt>
                <c:pt idx="352">
                  <c:v>28246</c:v>
                </c:pt>
                <c:pt idx="353">
                  <c:v>28277</c:v>
                </c:pt>
                <c:pt idx="354">
                  <c:v>28307</c:v>
                </c:pt>
                <c:pt idx="355">
                  <c:v>28338</c:v>
                </c:pt>
                <c:pt idx="356">
                  <c:v>28369</c:v>
                </c:pt>
                <c:pt idx="357">
                  <c:v>28399</c:v>
                </c:pt>
                <c:pt idx="358">
                  <c:v>28430</c:v>
                </c:pt>
                <c:pt idx="359">
                  <c:v>28460</c:v>
                </c:pt>
                <c:pt idx="360">
                  <c:v>28491</c:v>
                </c:pt>
                <c:pt idx="361">
                  <c:v>28522</c:v>
                </c:pt>
                <c:pt idx="362">
                  <c:v>28550</c:v>
                </c:pt>
                <c:pt idx="363">
                  <c:v>28581</c:v>
                </c:pt>
                <c:pt idx="364">
                  <c:v>28611</c:v>
                </c:pt>
                <c:pt idx="365">
                  <c:v>28642</c:v>
                </c:pt>
                <c:pt idx="366">
                  <c:v>28672</c:v>
                </c:pt>
                <c:pt idx="367">
                  <c:v>28703</c:v>
                </c:pt>
                <c:pt idx="368">
                  <c:v>28734</c:v>
                </c:pt>
                <c:pt idx="369">
                  <c:v>28764</c:v>
                </c:pt>
                <c:pt idx="370">
                  <c:v>28795</c:v>
                </c:pt>
                <c:pt idx="371">
                  <c:v>28825</c:v>
                </c:pt>
                <c:pt idx="372">
                  <c:v>28856</c:v>
                </c:pt>
                <c:pt idx="373">
                  <c:v>28887</c:v>
                </c:pt>
                <c:pt idx="374">
                  <c:v>28915</c:v>
                </c:pt>
                <c:pt idx="375">
                  <c:v>28946</c:v>
                </c:pt>
                <c:pt idx="376">
                  <c:v>28976</c:v>
                </c:pt>
                <c:pt idx="377">
                  <c:v>29007</c:v>
                </c:pt>
                <c:pt idx="378">
                  <c:v>29037</c:v>
                </c:pt>
                <c:pt idx="379">
                  <c:v>29068</c:v>
                </c:pt>
                <c:pt idx="380">
                  <c:v>29099</c:v>
                </c:pt>
                <c:pt idx="381">
                  <c:v>29129</c:v>
                </c:pt>
                <c:pt idx="382">
                  <c:v>29160</c:v>
                </c:pt>
                <c:pt idx="383">
                  <c:v>29190</c:v>
                </c:pt>
                <c:pt idx="384">
                  <c:v>29221</c:v>
                </c:pt>
                <c:pt idx="385">
                  <c:v>29252</c:v>
                </c:pt>
                <c:pt idx="386">
                  <c:v>29281</c:v>
                </c:pt>
                <c:pt idx="387">
                  <c:v>29312</c:v>
                </c:pt>
                <c:pt idx="388">
                  <c:v>29342</c:v>
                </c:pt>
                <c:pt idx="389">
                  <c:v>29373</c:v>
                </c:pt>
                <c:pt idx="390">
                  <c:v>29403</c:v>
                </c:pt>
                <c:pt idx="391">
                  <c:v>29434</c:v>
                </c:pt>
                <c:pt idx="392">
                  <c:v>29465</c:v>
                </c:pt>
                <c:pt idx="393">
                  <c:v>29495</c:v>
                </c:pt>
                <c:pt idx="394">
                  <c:v>29526</c:v>
                </c:pt>
                <c:pt idx="395">
                  <c:v>29556</c:v>
                </c:pt>
                <c:pt idx="396">
                  <c:v>29587</c:v>
                </c:pt>
                <c:pt idx="397">
                  <c:v>29618</c:v>
                </c:pt>
                <c:pt idx="398">
                  <c:v>29646</c:v>
                </c:pt>
                <c:pt idx="399">
                  <c:v>29677</c:v>
                </c:pt>
                <c:pt idx="400">
                  <c:v>29707</c:v>
                </c:pt>
                <c:pt idx="401">
                  <c:v>29738</c:v>
                </c:pt>
                <c:pt idx="402">
                  <c:v>29768</c:v>
                </c:pt>
                <c:pt idx="403">
                  <c:v>29799</c:v>
                </c:pt>
                <c:pt idx="404">
                  <c:v>29830</c:v>
                </c:pt>
                <c:pt idx="405">
                  <c:v>29860</c:v>
                </c:pt>
                <c:pt idx="406">
                  <c:v>29891</c:v>
                </c:pt>
                <c:pt idx="407">
                  <c:v>29921</c:v>
                </c:pt>
                <c:pt idx="408">
                  <c:v>29952</c:v>
                </c:pt>
                <c:pt idx="409">
                  <c:v>29983</c:v>
                </c:pt>
                <c:pt idx="410">
                  <c:v>30011</c:v>
                </c:pt>
                <c:pt idx="411">
                  <c:v>30042</c:v>
                </c:pt>
                <c:pt idx="412">
                  <c:v>30072</c:v>
                </c:pt>
                <c:pt idx="413">
                  <c:v>30103</c:v>
                </c:pt>
                <c:pt idx="414">
                  <c:v>30133</c:v>
                </c:pt>
                <c:pt idx="415">
                  <c:v>30164</c:v>
                </c:pt>
                <c:pt idx="416">
                  <c:v>30195</c:v>
                </c:pt>
                <c:pt idx="417">
                  <c:v>30225</c:v>
                </c:pt>
                <c:pt idx="418">
                  <c:v>30256</c:v>
                </c:pt>
                <c:pt idx="419">
                  <c:v>30286</c:v>
                </c:pt>
                <c:pt idx="420">
                  <c:v>30317</c:v>
                </c:pt>
                <c:pt idx="421">
                  <c:v>30348</c:v>
                </c:pt>
                <c:pt idx="422">
                  <c:v>30376</c:v>
                </c:pt>
                <c:pt idx="423">
                  <c:v>30407</c:v>
                </c:pt>
                <c:pt idx="424">
                  <c:v>30437</c:v>
                </c:pt>
                <c:pt idx="425">
                  <c:v>30468</c:v>
                </c:pt>
                <c:pt idx="426">
                  <c:v>30498</c:v>
                </c:pt>
                <c:pt idx="427">
                  <c:v>30529</c:v>
                </c:pt>
                <c:pt idx="428">
                  <c:v>30560</c:v>
                </c:pt>
                <c:pt idx="429">
                  <c:v>30590</c:v>
                </c:pt>
                <c:pt idx="430">
                  <c:v>30621</c:v>
                </c:pt>
                <c:pt idx="431">
                  <c:v>30651</c:v>
                </c:pt>
                <c:pt idx="432">
                  <c:v>30682</c:v>
                </c:pt>
                <c:pt idx="433">
                  <c:v>30713</c:v>
                </c:pt>
                <c:pt idx="434">
                  <c:v>30742</c:v>
                </c:pt>
                <c:pt idx="435">
                  <c:v>30773</c:v>
                </c:pt>
                <c:pt idx="436">
                  <c:v>30803</c:v>
                </c:pt>
                <c:pt idx="437">
                  <c:v>30834</c:v>
                </c:pt>
                <c:pt idx="438">
                  <c:v>30864</c:v>
                </c:pt>
                <c:pt idx="439">
                  <c:v>30895</c:v>
                </c:pt>
                <c:pt idx="440">
                  <c:v>30926</c:v>
                </c:pt>
                <c:pt idx="441">
                  <c:v>30956</c:v>
                </c:pt>
                <c:pt idx="442">
                  <c:v>30987</c:v>
                </c:pt>
                <c:pt idx="443">
                  <c:v>31017</c:v>
                </c:pt>
                <c:pt idx="444">
                  <c:v>31048</c:v>
                </c:pt>
                <c:pt idx="445">
                  <c:v>31079</c:v>
                </c:pt>
                <c:pt idx="446">
                  <c:v>31107</c:v>
                </c:pt>
                <c:pt idx="447">
                  <c:v>31138</c:v>
                </c:pt>
                <c:pt idx="448">
                  <c:v>31168</c:v>
                </c:pt>
                <c:pt idx="449">
                  <c:v>31199</c:v>
                </c:pt>
                <c:pt idx="450">
                  <c:v>31229</c:v>
                </c:pt>
                <c:pt idx="451">
                  <c:v>31260</c:v>
                </c:pt>
                <c:pt idx="452">
                  <c:v>31291</c:v>
                </c:pt>
                <c:pt idx="453">
                  <c:v>31321</c:v>
                </c:pt>
                <c:pt idx="454">
                  <c:v>31352</c:v>
                </c:pt>
                <c:pt idx="455">
                  <c:v>31382</c:v>
                </c:pt>
                <c:pt idx="456">
                  <c:v>31413</c:v>
                </c:pt>
                <c:pt idx="457">
                  <c:v>31444</c:v>
                </c:pt>
                <c:pt idx="458">
                  <c:v>31472</c:v>
                </c:pt>
                <c:pt idx="459">
                  <c:v>31503</c:v>
                </c:pt>
                <c:pt idx="460">
                  <c:v>31533</c:v>
                </c:pt>
                <c:pt idx="461">
                  <c:v>31564</c:v>
                </c:pt>
                <c:pt idx="462">
                  <c:v>31594</c:v>
                </c:pt>
                <c:pt idx="463">
                  <c:v>31625</c:v>
                </c:pt>
                <c:pt idx="464">
                  <c:v>31656</c:v>
                </c:pt>
                <c:pt idx="465">
                  <c:v>31686</c:v>
                </c:pt>
                <c:pt idx="466">
                  <c:v>31717</c:v>
                </c:pt>
                <c:pt idx="467">
                  <c:v>31747</c:v>
                </c:pt>
                <c:pt idx="468">
                  <c:v>31778</c:v>
                </c:pt>
                <c:pt idx="469">
                  <c:v>31809</c:v>
                </c:pt>
                <c:pt idx="470">
                  <c:v>31837</c:v>
                </c:pt>
                <c:pt idx="471">
                  <c:v>31868</c:v>
                </c:pt>
                <c:pt idx="472">
                  <c:v>31898</c:v>
                </c:pt>
                <c:pt idx="473">
                  <c:v>31929</c:v>
                </c:pt>
                <c:pt idx="474">
                  <c:v>31959</c:v>
                </c:pt>
                <c:pt idx="475">
                  <c:v>31990</c:v>
                </c:pt>
                <c:pt idx="476">
                  <c:v>32021</c:v>
                </c:pt>
                <c:pt idx="477">
                  <c:v>32051</c:v>
                </c:pt>
                <c:pt idx="478">
                  <c:v>32082</c:v>
                </c:pt>
                <c:pt idx="479">
                  <c:v>32112</c:v>
                </c:pt>
                <c:pt idx="480">
                  <c:v>32143</c:v>
                </c:pt>
                <c:pt idx="481">
                  <c:v>32174</c:v>
                </c:pt>
                <c:pt idx="482">
                  <c:v>32203</c:v>
                </c:pt>
                <c:pt idx="483">
                  <c:v>32234</c:v>
                </c:pt>
                <c:pt idx="484">
                  <c:v>32264</c:v>
                </c:pt>
                <c:pt idx="485">
                  <c:v>32295</c:v>
                </c:pt>
                <c:pt idx="486">
                  <c:v>32325</c:v>
                </c:pt>
                <c:pt idx="487">
                  <c:v>32356</c:v>
                </c:pt>
                <c:pt idx="488">
                  <c:v>32387</c:v>
                </c:pt>
                <c:pt idx="489">
                  <c:v>32417</c:v>
                </c:pt>
                <c:pt idx="490">
                  <c:v>32448</c:v>
                </c:pt>
                <c:pt idx="491">
                  <c:v>32478</c:v>
                </c:pt>
                <c:pt idx="492">
                  <c:v>32509</c:v>
                </c:pt>
                <c:pt idx="493">
                  <c:v>32540</c:v>
                </c:pt>
                <c:pt idx="494">
                  <c:v>32568</c:v>
                </c:pt>
                <c:pt idx="495">
                  <c:v>32599</c:v>
                </c:pt>
                <c:pt idx="496">
                  <c:v>32629</c:v>
                </c:pt>
                <c:pt idx="497">
                  <c:v>32660</c:v>
                </c:pt>
                <c:pt idx="498">
                  <c:v>32690</c:v>
                </c:pt>
                <c:pt idx="499">
                  <c:v>32721</c:v>
                </c:pt>
                <c:pt idx="500">
                  <c:v>32752</c:v>
                </c:pt>
                <c:pt idx="501">
                  <c:v>32782</c:v>
                </c:pt>
                <c:pt idx="502">
                  <c:v>32813</c:v>
                </c:pt>
                <c:pt idx="503">
                  <c:v>32843</c:v>
                </c:pt>
                <c:pt idx="504">
                  <c:v>32874</c:v>
                </c:pt>
                <c:pt idx="505">
                  <c:v>32905</c:v>
                </c:pt>
                <c:pt idx="506">
                  <c:v>32933</c:v>
                </c:pt>
                <c:pt idx="507">
                  <c:v>32964</c:v>
                </c:pt>
                <c:pt idx="508">
                  <c:v>32994</c:v>
                </c:pt>
                <c:pt idx="509">
                  <c:v>33025</c:v>
                </c:pt>
                <c:pt idx="510">
                  <c:v>33055</c:v>
                </c:pt>
                <c:pt idx="511">
                  <c:v>33086</c:v>
                </c:pt>
                <c:pt idx="512">
                  <c:v>33117</c:v>
                </c:pt>
                <c:pt idx="513">
                  <c:v>33147</c:v>
                </c:pt>
                <c:pt idx="514">
                  <c:v>33178</c:v>
                </c:pt>
                <c:pt idx="515">
                  <c:v>33208</c:v>
                </c:pt>
                <c:pt idx="516">
                  <c:v>33239</c:v>
                </c:pt>
                <c:pt idx="517">
                  <c:v>33270</c:v>
                </c:pt>
                <c:pt idx="518">
                  <c:v>33298</c:v>
                </c:pt>
                <c:pt idx="519">
                  <c:v>33329</c:v>
                </c:pt>
                <c:pt idx="520">
                  <c:v>33359</c:v>
                </c:pt>
                <c:pt idx="521">
                  <c:v>33390</c:v>
                </c:pt>
                <c:pt idx="522">
                  <c:v>33420</c:v>
                </c:pt>
                <c:pt idx="523">
                  <c:v>33451</c:v>
                </c:pt>
                <c:pt idx="524">
                  <c:v>33482</c:v>
                </c:pt>
                <c:pt idx="525">
                  <c:v>33512</c:v>
                </c:pt>
                <c:pt idx="526">
                  <c:v>33543</c:v>
                </c:pt>
                <c:pt idx="527">
                  <c:v>33573</c:v>
                </c:pt>
                <c:pt idx="528">
                  <c:v>33604</c:v>
                </c:pt>
                <c:pt idx="529">
                  <c:v>33635</c:v>
                </c:pt>
                <c:pt idx="530">
                  <c:v>33664</c:v>
                </c:pt>
                <c:pt idx="531">
                  <c:v>33695</c:v>
                </c:pt>
                <c:pt idx="532">
                  <c:v>33725</c:v>
                </c:pt>
                <c:pt idx="533">
                  <c:v>33756</c:v>
                </c:pt>
                <c:pt idx="534">
                  <c:v>33786</c:v>
                </c:pt>
                <c:pt idx="535">
                  <c:v>33817</c:v>
                </c:pt>
                <c:pt idx="536">
                  <c:v>33848</c:v>
                </c:pt>
                <c:pt idx="537">
                  <c:v>33878</c:v>
                </c:pt>
                <c:pt idx="538">
                  <c:v>33909</c:v>
                </c:pt>
                <c:pt idx="539">
                  <c:v>33939</c:v>
                </c:pt>
                <c:pt idx="540">
                  <c:v>33970</c:v>
                </c:pt>
                <c:pt idx="541">
                  <c:v>34001</c:v>
                </c:pt>
                <c:pt idx="542">
                  <c:v>34029</c:v>
                </c:pt>
                <c:pt idx="543">
                  <c:v>34060</c:v>
                </c:pt>
                <c:pt idx="544">
                  <c:v>34090</c:v>
                </c:pt>
                <c:pt idx="545">
                  <c:v>34121</c:v>
                </c:pt>
                <c:pt idx="546">
                  <c:v>34151</c:v>
                </c:pt>
                <c:pt idx="547">
                  <c:v>34182</c:v>
                </c:pt>
                <c:pt idx="548">
                  <c:v>34213</c:v>
                </c:pt>
                <c:pt idx="549">
                  <c:v>34243</c:v>
                </c:pt>
                <c:pt idx="550">
                  <c:v>34274</c:v>
                </c:pt>
                <c:pt idx="551">
                  <c:v>34304</c:v>
                </c:pt>
                <c:pt idx="552">
                  <c:v>34335</c:v>
                </c:pt>
                <c:pt idx="553">
                  <c:v>34366</c:v>
                </c:pt>
                <c:pt idx="554">
                  <c:v>34394</c:v>
                </c:pt>
                <c:pt idx="555">
                  <c:v>34425</c:v>
                </c:pt>
                <c:pt idx="556">
                  <c:v>34455</c:v>
                </c:pt>
                <c:pt idx="557">
                  <c:v>34486</c:v>
                </c:pt>
                <c:pt idx="558">
                  <c:v>34516</c:v>
                </c:pt>
                <c:pt idx="559">
                  <c:v>34547</c:v>
                </c:pt>
                <c:pt idx="560">
                  <c:v>34578</c:v>
                </c:pt>
                <c:pt idx="561">
                  <c:v>34608</c:v>
                </c:pt>
                <c:pt idx="562">
                  <c:v>34639</c:v>
                </c:pt>
                <c:pt idx="563">
                  <c:v>34669</c:v>
                </c:pt>
                <c:pt idx="564">
                  <c:v>34700</c:v>
                </c:pt>
                <c:pt idx="565">
                  <c:v>34731</c:v>
                </c:pt>
                <c:pt idx="566">
                  <c:v>34759</c:v>
                </c:pt>
                <c:pt idx="567">
                  <c:v>34790</c:v>
                </c:pt>
                <c:pt idx="568">
                  <c:v>34820</c:v>
                </c:pt>
                <c:pt idx="569">
                  <c:v>34851</c:v>
                </c:pt>
                <c:pt idx="570">
                  <c:v>34881</c:v>
                </c:pt>
                <c:pt idx="571">
                  <c:v>34912</c:v>
                </c:pt>
                <c:pt idx="572">
                  <c:v>34943</c:v>
                </c:pt>
                <c:pt idx="573">
                  <c:v>34973</c:v>
                </c:pt>
                <c:pt idx="574">
                  <c:v>35004</c:v>
                </c:pt>
                <c:pt idx="575">
                  <c:v>35034</c:v>
                </c:pt>
                <c:pt idx="576">
                  <c:v>35065</c:v>
                </c:pt>
                <c:pt idx="577">
                  <c:v>35096</c:v>
                </c:pt>
                <c:pt idx="578">
                  <c:v>35125</c:v>
                </c:pt>
                <c:pt idx="579">
                  <c:v>35156</c:v>
                </c:pt>
                <c:pt idx="580">
                  <c:v>35186</c:v>
                </c:pt>
                <c:pt idx="581">
                  <c:v>35217</c:v>
                </c:pt>
                <c:pt idx="582">
                  <c:v>35247</c:v>
                </c:pt>
                <c:pt idx="583">
                  <c:v>35278</c:v>
                </c:pt>
                <c:pt idx="584">
                  <c:v>35309</c:v>
                </c:pt>
                <c:pt idx="585">
                  <c:v>35339</c:v>
                </c:pt>
                <c:pt idx="586">
                  <c:v>35370</c:v>
                </c:pt>
                <c:pt idx="587">
                  <c:v>35400</c:v>
                </c:pt>
                <c:pt idx="588">
                  <c:v>35431</c:v>
                </c:pt>
                <c:pt idx="589">
                  <c:v>35462</c:v>
                </c:pt>
                <c:pt idx="590">
                  <c:v>35490</c:v>
                </c:pt>
                <c:pt idx="591">
                  <c:v>35521</c:v>
                </c:pt>
                <c:pt idx="592">
                  <c:v>35551</c:v>
                </c:pt>
                <c:pt idx="593">
                  <c:v>35582</c:v>
                </c:pt>
                <c:pt idx="594">
                  <c:v>35612</c:v>
                </c:pt>
                <c:pt idx="595">
                  <c:v>35643</c:v>
                </c:pt>
                <c:pt idx="596">
                  <c:v>35674</c:v>
                </c:pt>
                <c:pt idx="597">
                  <c:v>35704</c:v>
                </c:pt>
                <c:pt idx="598">
                  <c:v>35735</c:v>
                </c:pt>
                <c:pt idx="599">
                  <c:v>35765</c:v>
                </c:pt>
                <c:pt idx="600">
                  <c:v>35796</c:v>
                </c:pt>
                <c:pt idx="601">
                  <c:v>35827</c:v>
                </c:pt>
                <c:pt idx="602">
                  <c:v>35855</c:v>
                </c:pt>
                <c:pt idx="603">
                  <c:v>35886</c:v>
                </c:pt>
                <c:pt idx="604">
                  <c:v>35916</c:v>
                </c:pt>
                <c:pt idx="605">
                  <c:v>35947</c:v>
                </c:pt>
                <c:pt idx="606">
                  <c:v>35977</c:v>
                </c:pt>
                <c:pt idx="607">
                  <c:v>36008</c:v>
                </c:pt>
                <c:pt idx="608">
                  <c:v>36039</c:v>
                </c:pt>
                <c:pt idx="609">
                  <c:v>36069</c:v>
                </c:pt>
                <c:pt idx="610">
                  <c:v>36100</c:v>
                </c:pt>
                <c:pt idx="611">
                  <c:v>36130</c:v>
                </c:pt>
                <c:pt idx="612">
                  <c:v>36161</c:v>
                </c:pt>
                <c:pt idx="613">
                  <c:v>36192</c:v>
                </c:pt>
                <c:pt idx="614">
                  <c:v>36220</c:v>
                </c:pt>
                <c:pt idx="615">
                  <c:v>36251</c:v>
                </c:pt>
                <c:pt idx="616">
                  <c:v>36281</c:v>
                </c:pt>
                <c:pt idx="617">
                  <c:v>36312</c:v>
                </c:pt>
                <c:pt idx="618">
                  <c:v>36342</c:v>
                </c:pt>
                <c:pt idx="619">
                  <c:v>36373</c:v>
                </c:pt>
                <c:pt idx="620">
                  <c:v>36404</c:v>
                </c:pt>
                <c:pt idx="621">
                  <c:v>36434</c:v>
                </c:pt>
                <c:pt idx="622">
                  <c:v>36465</c:v>
                </c:pt>
                <c:pt idx="623">
                  <c:v>36495</c:v>
                </c:pt>
                <c:pt idx="624">
                  <c:v>36526</c:v>
                </c:pt>
                <c:pt idx="625">
                  <c:v>36557</c:v>
                </c:pt>
                <c:pt idx="626">
                  <c:v>36586</c:v>
                </c:pt>
                <c:pt idx="627">
                  <c:v>36617</c:v>
                </c:pt>
                <c:pt idx="628">
                  <c:v>36647</c:v>
                </c:pt>
                <c:pt idx="629">
                  <c:v>36678</c:v>
                </c:pt>
                <c:pt idx="630">
                  <c:v>36708</c:v>
                </c:pt>
                <c:pt idx="631">
                  <c:v>36739</c:v>
                </c:pt>
                <c:pt idx="632">
                  <c:v>36770</c:v>
                </c:pt>
                <c:pt idx="633">
                  <c:v>36800</c:v>
                </c:pt>
                <c:pt idx="634">
                  <c:v>36831</c:v>
                </c:pt>
                <c:pt idx="635">
                  <c:v>36861</c:v>
                </c:pt>
                <c:pt idx="636">
                  <c:v>36892</c:v>
                </c:pt>
                <c:pt idx="637">
                  <c:v>36923</c:v>
                </c:pt>
                <c:pt idx="638">
                  <c:v>36951</c:v>
                </c:pt>
                <c:pt idx="639">
                  <c:v>36982</c:v>
                </c:pt>
                <c:pt idx="640">
                  <c:v>37012</c:v>
                </c:pt>
                <c:pt idx="641">
                  <c:v>37043</c:v>
                </c:pt>
                <c:pt idx="642">
                  <c:v>37073</c:v>
                </c:pt>
                <c:pt idx="643">
                  <c:v>37104</c:v>
                </c:pt>
                <c:pt idx="644">
                  <c:v>37135</c:v>
                </c:pt>
                <c:pt idx="645">
                  <c:v>37165</c:v>
                </c:pt>
                <c:pt idx="646">
                  <c:v>37196</c:v>
                </c:pt>
                <c:pt idx="647">
                  <c:v>37226</c:v>
                </c:pt>
                <c:pt idx="648">
                  <c:v>37257</c:v>
                </c:pt>
                <c:pt idx="649">
                  <c:v>37288</c:v>
                </c:pt>
                <c:pt idx="650">
                  <c:v>37316</c:v>
                </c:pt>
                <c:pt idx="651">
                  <c:v>37347</c:v>
                </c:pt>
                <c:pt idx="652">
                  <c:v>37377</c:v>
                </c:pt>
                <c:pt idx="653">
                  <c:v>37408</c:v>
                </c:pt>
                <c:pt idx="654">
                  <c:v>37438</c:v>
                </c:pt>
                <c:pt idx="655">
                  <c:v>37469</c:v>
                </c:pt>
                <c:pt idx="656">
                  <c:v>37500</c:v>
                </c:pt>
                <c:pt idx="657">
                  <c:v>37530</c:v>
                </c:pt>
                <c:pt idx="658">
                  <c:v>37561</c:v>
                </c:pt>
                <c:pt idx="659">
                  <c:v>37591</c:v>
                </c:pt>
                <c:pt idx="660">
                  <c:v>37622</c:v>
                </c:pt>
                <c:pt idx="661">
                  <c:v>37653</c:v>
                </c:pt>
                <c:pt idx="662">
                  <c:v>37681</c:v>
                </c:pt>
                <c:pt idx="663">
                  <c:v>37712</c:v>
                </c:pt>
                <c:pt idx="664">
                  <c:v>37742</c:v>
                </c:pt>
                <c:pt idx="665">
                  <c:v>37773</c:v>
                </c:pt>
                <c:pt idx="666">
                  <c:v>37803</c:v>
                </c:pt>
                <c:pt idx="667">
                  <c:v>37834</c:v>
                </c:pt>
                <c:pt idx="668">
                  <c:v>37865</c:v>
                </c:pt>
                <c:pt idx="669">
                  <c:v>37895</c:v>
                </c:pt>
                <c:pt idx="670">
                  <c:v>37926</c:v>
                </c:pt>
                <c:pt idx="671">
                  <c:v>37956</c:v>
                </c:pt>
                <c:pt idx="672">
                  <c:v>37987</c:v>
                </c:pt>
                <c:pt idx="673">
                  <c:v>38018</c:v>
                </c:pt>
                <c:pt idx="674">
                  <c:v>38047</c:v>
                </c:pt>
                <c:pt idx="675">
                  <c:v>38078</c:v>
                </c:pt>
                <c:pt idx="676">
                  <c:v>38108</c:v>
                </c:pt>
                <c:pt idx="677">
                  <c:v>38139</c:v>
                </c:pt>
                <c:pt idx="678">
                  <c:v>38169</c:v>
                </c:pt>
                <c:pt idx="679">
                  <c:v>38200</c:v>
                </c:pt>
                <c:pt idx="680">
                  <c:v>38231</c:v>
                </c:pt>
                <c:pt idx="681">
                  <c:v>38261</c:v>
                </c:pt>
                <c:pt idx="682">
                  <c:v>38292</c:v>
                </c:pt>
                <c:pt idx="683">
                  <c:v>38322</c:v>
                </c:pt>
                <c:pt idx="684">
                  <c:v>38353</c:v>
                </c:pt>
                <c:pt idx="685">
                  <c:v>38384</c:v>
                </c:pt>
                <c:pt idx="686">
                  <c:v>38412</c:v>
                </c:pt>
                <c:pt idx="687">
                  <c:v>38443</c:v>
                </c:pt>
                <c:pt idx="688">
                  <c:v>38473</c:v>
                </c:pt>
                <c:pt idx="689">
                  <c:v>38504</c:v>
                </c:pt>
                <c:pt idx="690">
                  <c:v>38534</c:v>
                </c:pt>
                <c:pt idx="691">
                  <c:v>38565</c:v>
                </c:pt>
                <c:pt idx="692">
                  <c:v>38596</c:v>
                </c:pt>
                <c:pt idx="693">
                  <c:v>38626</c:v>
                </c:pt>
                <c:pt idx="694">
                  <c:v>38657</c:v>
                </c:pt>
                <c:pt idx="695">
                  <c:v>38687</c:v>
                </c:pt>
                <c:pt idx="696">
                  <c:v>38718</c:v>
                </c:pt>
                <c:pt idx="697">
                  <c:v>38749</c:v>
                </c:pt>
                <c:pt idx="698">
                  <c:v>38777</c:v>
                </c:pt>
                <c:pt idx="699">
                  <c:v>38808</c:v>
                </c:pt>
                <c:pt idx="700">
                  <c:v>38838</c:v>
                </c:pt>
                <c:pt idx="701">
                  <c:v>38869</c:v>
                </c:pt>
                <c:pt idx="702">
                  <c:v>38899</c:v>
                </c:pt>
                <c:pt idx="703">
                  <c:v>38930</c:v>
                </c:pt>
                <c:pt idx="704">
                  <c:v>38961</c:v>
                </c:pt>
                <c:pt idx="705">
                  <c:v>38991</c:v>
                </c:pt>
                <c:pt idx="706">
                  <c:v>39022</c:v>
                </c:pt>
                <c:pt idx="707">
                  <c:v>39052</c:v>
                </c:pt>
                <c:pt idx="708">
                  <c:v>39083</c:v>
                </c:pt>
                <c:pt idx="709">
                  <c:v>39114</c:v>
                </c:pt>
                <c:pt idx="710">
                  <c:v>39142</c:v>
                </c:pt>
                <c:pt idx="711">
                  <c:v>39173</c:v>
                </c:pt>
                <c:pt idx="712">
                  <c:v>39203</c:v>
                </c:pt>
                <c:pt idx="713">
                  <c:v>39234</c:v>
                </c:pt>
                <c:pt idx="714">
                  <c:v>39264</c:v>
                </c:pt>
                <c:pt idx="715">
                  <c:v>39295</c:v>
                </c:pt>
                <c:pt idx="716">
                  <c:v>39326</c:v>
                </c:pt>
                <c:pt idx="717">
                  <c:v>39356</c:v>
                </c:pt>
                <c:pt idx="718">
                  <c:v>39387</c:v>
                </c:pt>
                <c:pt idx="719">
                  <c:v>39417</c:v>
                </c:pt>
                <c:pt idx="720">
                  <c:v>39448</c:v>
                </c:pt>
                <c:pt idx="721">
                  <c:v>39479</c:v>
                </c:pt>
                <c:pt idx="722">
                  <c:v>39508</c:v>
                </c:pt>
                <c:pt idx="723">
                  <c:v>39539</c:v>
                </c:pt>
                <c:pt idx="724">
                  <c:v>39569</c:v>
                </c:pt>
                <c:pt idx="725">
                  <c:v>39600</c:v>
                </c:pt>
                <c:pt idx="726">
                  <c:v>39630</c:v>
                </c:pt>
                <c:pt idx="727">
                  <c:v>39661</c:v>
                </c:pt>
                <c:pt idx="728">
                  <c:v>39692</c:v>
                </c:pt>
                <c:pt idx="729">
                  <c:v>39722</c:v>
                </c:pt>
                <c:pt idx="730">
                  <c:v>39753</c:v>
                </c:pt>
                <c:pt idx="731">
                  <c:v>39783</c:v>
                </c:pt>
                <c:pt idx="732">
                  <c:v>39814</c:v>
                </c:pt>
                <c:pt idx="733">
                  <c:v>39845</c:v>
                </c:pt>
                <c:pt idx="734">
                  <c:v>39873</c:v>
                </c:pt>
                <c:pt idx="735">
                  <c:v>39904</c:v>
                </c:pt>
                <c:pt idx="736">
                  <c:v>39934</c:v>
                </c:pt>
                <c:pt idx="737">
                  <c:v>39965</c:v>
                </c:pt>
                <c:pt idx="738">
                  <c:v>39995</c:v>
                </c:pt>
                <c:pt idx="739">
                  <c:v>40026</c:v>
                </c:pt>
                <c:pt idx="740">
                  <c:v>40057</c:v>
                </c:pt>
                <c:pt idx="741">
                  <c:v>40087</c:v>
                </c:pt>
                <c:pt idx="742">
                  <c:v>40118</c:v>
                </c:pt>
                <c:pt idx="743">
                  <c:v>40148</c:v>
                </c:pt>
                <c:pt idx="744">
                  <c:v>40179</c:v>
                </c:pt>
                <c:pt idx="745">
                  <c:v>40210</c:v>
                </c:pt>
                <c:pt idx="746">
                  <c:v>40238</c:v>
                </c:pt>
                <c:pt idx="747">
                  <c:v>40269</c:v>
                </c:pt>
                <c:pt idx="748">
                  <c:v>40299</c:v>
                </c:pt>
                <c:pt idx="749">
                  <c:v>40330</c:v>
                </c:pt>
                <c:pt idx="750">
                  <c:v>40360</c:v>
                </c:pt>
                <c:pt idx="751">
                  <c:v>40391</c:v>
                </c:pt>
                <c:pt idx="752">
                  <c:v>40422</c:v>
                </c:pt>
                <c:pt idx="753">
                  <c:v>40452</c:v>
                </c:pt>
                <c:pt idx="754">
                  <c:v>40483</c:v>
                </c:pt>
                <c:pt idx="755">
                  <c:v>40513</c:v>
                </c:pt>
                <c:pt idx="756">
                  <c:v>40544</c:v>
                </c:pt>
                <c:pt idx="757">
                  <c:v>40575</c:v>
                </c:pt>
                <c:pt idx="758">
                  <c:v>40603</c:v>
                </c:pt>
                <c:pt idx="759">
                  <c:v>40634</c:v>
                </c:pt>
                <c:pt idx="760">
                  <c:v>40664</c:v>
                </c:pt>
                <c:pt idx="761">
                  <c:v>40695</c:v>
                </c:pt>
                <c:pt idx="762">
                  <c:v>40725</c:v>
                </c:pt>
                <c:pt idx="763">
                  <c:v>40756</c:v>
                </c:pt>
                <c:pt idx="764">
                  <c:v>40787</c:v>
                </c:pt>
                <c:pt idx="765">
                  <c:v>40817</c:v>
                </c:pt>
                <c:pt idx="766">
                  <c:v>40848</c:v>
                </c:pt>
                <c:pt idx="767">
                  <c:v>40878</c:v>
                </c:pt>
                <c:pt idx="768">
                  <c:v>40909</c:v>
                </c:pt>
                <c:pt idx="769">
                  <c:v>40940</c:v>
                </c:pt>
                <c:pt idx="770">
                  <c:v>40969</c:v>
                </c:pt>
                <c:pt idx="771">
                  <c:v>41000</c:v>
                </c:pt>
                <c:pt idx="772">
                  <c:v>41030</c:v>
                </c:pt>
                <c:pt idx="773">
                  <c:v>41061</c:v>
                </c:pt>
                <c:pt idx="774">
                  <c:v>41091</c:v>
                </c:pt>
                <c:pt idx="775">
                  <c:v>41122</c:v>
                </c:pt>
                <c:pt idx="776">
                  <c:v>41153</c:v>
                </c:pt>
                <c:pt idx="777">
                  <c:v>41183</c:v>
                </c:pt>
                <c:pt idx="778">
                  <c:v>41214</c:v>
                </c:pt>
                <c:pt idx="779">
                  <c:v>41244</c:v>
                </c:pt>
                <c:pt idx="780">
                  <c:v>41275</c:v>
                </c:pt>
                <c:pt idx="781">
                  <c:v>41306</c:v>
                </c:pt>
                <c:pt idx="782">
                  <c:v>41334</c:v>
                </c:pt>
                <c:pt idx="783">
                  <c:v>41365</c:v>
                </c:pt>
                <c:pt idx="784">
                  <c:v>41395</c:v>
                </c:pt>
                <c:pt idx="785">
                  <c:v>41426</c:v>
                </c:pt>
                <c:pt idx="786">
                  <c:v>41456</c:v>
                </c:pt>
                <c:pt idx="787">
                  <c:v>41487</c:v>
                </c:pt>
                <c:pt idx="788">
                  <c:v>41518</c:v>
                </c:pt>
                <c:pt idx="789">
                  <c:v>41548</c:v>
                </c:pt>
                <c:pt idx="790">
                  <c:v>41579</c:v>
                </c:pt>
                <c:pt idx="791">
                  <c:v>41609</c:v>
                </c:pt>
                <c:pt idx="792">
                  <c:v>41640</c:v>
                </c:pt>
                <c:pt idx="793">
                  <c:v>41671</c:v>
                </c:pt>
                <c:pt idx="794">
                  <c:v>41699</c:v>
                </c:pt>
                <c:pt idx="795">
                  <c:v>41730</c:v>
                </c:pt>
                <c:pt idx="796">
                  <c:v>41760</c:v>
                </c:pt>
                <c:pt idx="797">
                  <c:v>41791</c:v>
                </c:pt>
                <c:pt idx="798">
                  <c:v>41821</c:v>
                </c:pt>
                <c:pt idx="799">
                  <c:v>41852</c:v>
                </c:pt>
                <c:pt idx="800">
                  <c:v>41883</c:v>
                </c:pt>
                <c:pt idx="801">
                  <c:v>41913</c:v>
                </c:pt>
                <c:pt idx="802">
                  <c:v>41944</c:v>
                </c:pt>
                <c:pt idx="803">
                  <c:v>41974</c:v>
                </c:pt>
                <c:pt idx="804">
                  <c:v>42005</c:v>
                </c:pt>
                <c:pt idx="805">
                  <c:v>42036</c:v>
                </c:pt>
                <c:pt idx="806">
                  <c:v>42064</c:v>
                </c:pt>
                <c:pt idx="807">
                  <c:v>42095</c:v>
                </c:pt>
                <c:pt idx="808">
                  <c:v>42125</c:v>
                </c:pt>
                <c:pt idx="809">
                  <c:v>42156</c:v>
                </c:pt>
                <c:pt idx="810">
                  <c:v>42186</c:v>
                </c:pt>
                <c:pt idx="811">
                  <c:v>42217</c:v>
                </c:pt>
                <c:pt idx="812">
                  <c:v>42248</c:v>
                </c:pt>
                <c:pt idx="813">
                  <c:v>42278</c:v>
                </c:pt>
                <c:pt idx="814">
                  <c:v>42309</c:v>
                </c:pt>
                <c:pt idx="815">
                  <c:v>42339</c:v>
                </c:pt>
                <c:pt idx="816">
                  <c:v>42370</c:v>
                </c:pt>
                <c:pt idx="817">
                  <c:v>42401</c:v>
                </c:pt>
                <c:pt idx="818">
                  <c:v>42430</c:v>
                </c:pt>
                <c:pt idx="819">
                  <c:v>42461</c:v>
                </c:pt>
                <c:pt idx="820">
                  <c:v>42491</c:v>
                </c:pt>
                <c:pt idx="821">
                  <c:v>42522</c:v>
                </c:pt>
                <c:pt idx="822">
                  <c:v>42552</c:v>
                </c:pt>
                <c:pt idx="823">
                  <c:v>42583</c:v>
                </c:pt>
                <c:pt idx="824">
                  <c:v>42614</c:v>
                </c:pt>
                <c:pt idx="825">
                  <c:v>42644</c:v>
                </c:pt>
                <c:pt idx="826">
                  <c:v>42675</c:v>
                </c:pt>
                <c:pt idx="827">
                  <c:v>42705</c:v>
                </c:pt>
                <c:pt idx="828">
                  <c:v>42736</c:v>
                </c:pt>
                <c:pt idx="829">
                  <c:v>42767</c:v>
                </c:pt>
                <c:pt idx="830">
                  <c:v>42795</c:v>
                </c:pt>
                <c:pt idx="831">
                  <c:v>42826</c:v>
                </c:pt>
                <c:pt idx="832">
                  <c:v>42856</c:v>
                </c:pt>
                <c:pt idx="833">
                  <c:v>42887</c:v>
                </c:pt>
                <c:pt idx="834">
                  <c:v>42917</c:v>
                </c:pt>
                <c:pt idx="835">
                  <c:v>42948</c:v>
                </c:pt>
                <c:pt idx="836">
                  <c:v>42979</c:v>
                </c:pt>
                <c:pt idx="837">
                  <c:v>43009</c:v>
                </c:pt>
                <c:pt idx="838">
                  <c:v>43040</c:v>
                </c:pt>
                <c:pt idx="839">
                  <c:v>43070</c:v>
                </c:pt>
                <c:pt idx="840">
                  <c:v>43101</c:v>
                </c:pt>
                <c:pt idx="841">
                  <c:v>43132</c:v>
                </c:pt>
                <c:pt idx="842">
                  <c:v>43160</c:v>
                </c:pt>
                <c:pt idx="843">
                  <c:v>43191</c:v>
                </c:pt>
                <c:pt idx="844">
                  <c:v>43221</c:v>
                </c:pt>
                <c:pt idx="845">
                  <c:v>43252</c:v>
                </c:pt>
                <c:pt idx="846">
                  <c:v>43282</c:v>
                </c:pt>
                <c:pt idx="847">
                  <c:v>43313</c:v>
                </c:pt>
                <c:pt idx="848">
                  <c:v>43344</c:v>
                </c:pt>
                <c:pt idx="849">
                  <c:v>43374</c:v>
                </c:pt>
                <c:pt idx="850">
                  <c:v>43405</c:v>
                </c:pt>
                <c:pt idx="851">
                  <c:v>43435</c:v>
                </c:pt>
                <c:pt idx="852">
                  <c:v>43466</c:v>
                </c:pt>
                <c:pt idx="853">
                  <c:v>43497</c:v>
                </c:pt>
                <c:pt idx="854">
                  <c:v>43525</c:v>
                </c:pt>
                <c:pt idx="855">
                  <c:v>43556</c:v>
                </c:pt>
                <c:pt idx="856">
                  <c:v>43586</c:v>
                </c:pt>
                <c:pt idx="857">
                  <c:v>43617</c:v>
                </c:pt>
                <c:pt idx="858">
                  <c:v>43647</c:v>
                </c:pt>
                <c:pt idx="859">
                  <c:v>43678</c:v>
                </c:pt>
                <c:pt idx="860">
                  <c:v>43709</c:v>
                </c:pt>
                <c:pt idx="861">
                  <c:v>43739</c:v>
                </c:pt>
                <c:pt idx="862">
                  <c:v>43770</c:v>
                </c:pt>
                <c:pt idx="863">
                  <c:v>43800</c:v>
                </c:pt>
                <c:pt idx="864">
                  <c:v>43831</c:v>
                </c:pt>
                <c:pt idx="865">
                  <c:v>43862</c:v>
                </c:pt>
                <c:pt idx="866">
                  <c:v>43891</c:v>
                </c:pt>
                <c:pt idx="867">
                  <c:v>43922</c:v>
                </c:pt>
                <c:pt idx="868">
                  <c:v>43952</c:v>
                </c:pt>
                <c:pt idx="869">
                  <c:v>43983</c:v>
                </c:pt>
                <c:pt idx="870">
                  <c:v>44013</c:v>
                </c:pt>
                <c:pt idx="871">
                  <c:v>44044</c:v>
                </c:pt>
                <c:pt idx="872">
                  <c:v>44075</c:v>
                </c:pt>
                <c:pt idx="873">
                  <c:v>44105</c:v>
                </c:pt>
                <c:pt idx="874">
                  <c:v>44136</c:v>
                </c:pt>
                <c:pt idx="875">
                  <c:v>44166</c:v>
                </c:pt>
                <c:pt idx="876">
                  <c:v>44197</c:v>
                </c:pt>
                <c:pt idx="877">
                  <c:v>44228</c:v>
                </c:pt>
                <c:pt idx="878">
                  <c:v>44256</c:v>
                </c:pt>
                <c:pt idx="879">
                  <c:v>44287</c:v>
                </c:pt>
                <c:pt idx="880">
                  <c:v>44317</c:v>
                </c:pt>
                <c:pt idx="881">
                  <c:v>44348</c:v>
                </c:pt>
                <c:pt idx="882">
                  <c:v>44378</c:v>
                </c:pt>
                <c:pt idx="883">
                  <c:v>44409</c:v>
                </c:pt>
                <c:pt idx="884">
                  <c:v>44440</c:v>
                </c:pt>
                <c:pt idx="885">
                  <c:v>44470</c:v>
                </c:pt>
                <c:pt idx="886">
                  <c:v>44501</c:v>
                </c:pt>
                <c:pt idx="887">
                  <c:v>44531</c:v>
                </c:pt>
                <c:pt idx="888">
                  <c:v>44562</c:v>
                </c:pt>
                <c:pt idx="889">
                  <c:v>44593</c:v>
                </c:pt>
                <c:pt idx="890">
                  <c:v>44621</c:v>
                </c:pt>
                <c:pt idx="891">
                  <c:v>44652</c:v>
                </c:pt>
                <c:pt idx="892">
                  <c:v>44682</c:v>
                </c:pt>
                <c:pt idx="893">
                  <c:v>44713</c:v>
                </c:pt>
                <c:pt idx="894">
                  <c:v>44743</c:v>
                </c:pt>
                <c:pt idx="895">
                  <c:v>44774</c:v>
                </c:pt>
                <c:pt idx="896">
                  <c:v>44805</c:v>
                </c:pt>
                <c:pt idx="897">
                  <c:v>44835</c:v>
                </c:pt>
                <c:pt idx="898">
                  <c:v>44866</c:v>
                </c:pt>
                <c:pt idx="899">
                  <c:v>44896</c:v>
                </c:pt>
                <c:pt idx="900">
                  <c:v>44927</c:v>
                </c:pt>
                <c:pt idx="901">
                  <c:v>44958</c:v>
                </c:pt>
                <c:pt idx="902">
                  <c:v>44986</c:v>
                </c:pt>
                <c:pt idx="903">
                  <c:v>45017</c:v>
                </c:pt>
                <c:pt idx="904">
                  <c:v>45047</c:v>
                </c:pt>
                <c:pt idx="905">
                  <c:v>45078</c:v>
                </c:pt>
                <c:pt idx="906">
                  <c:v>45108</c:v>
                </c:pt>
                <c:pt idx="907">
                  <c:v>45139</c:v>
                </c:pt>
                <c:pt idx="908">
                  <c:v>45170</c:v>
                </c:pt>
                <c:pt idx="909">
                  <c:v>45200</c:v>
                </c:pt>
                <c:pt idx="910">
                  <c:v>45231</c:v>
                </c:pt>
                <c:pt idx="911">
                  <c:v>45261</c:v>
                </c:pt>
                <c:pt idx="912">
                  <c:v>45292</c:v>
                </c:pt>
                <c:pt idx="913">
                  <c:v>45323</c:v>
                </c:pt>
                <c:pt idx="914">
                  <c:v>45352</c:v>
                </c:pt>
                <c:pt idx="915">
                  <c:v>45383</c:v>
                </c:pt>
                <c:pt idx="916">
                  <c:v>45413</c:v>
                </c:pt>
                <c:pt idx="917">
                  <c:v>45444</c:v>
                </c:pt>
                <c:pt idx="918">
                  <c:v>45474</c:v>
                </c:pt>
                <c:pt idx="919">
                  <c:v>45505</c:v>
                </c:pt>
                <c:pt idx="920">
                  <c:v>45536</c:v>
                </c:pt>
                <c:pt idx="921">
                  <c:v>45566</c:v>
                </c:pt>
                <c:pt idx="922">
                  <c:v>45597</c:v>
                </c:pt>
                <c:pt idx="923">
                  <c:v>45627</c:v>
                </c:pt>
              </c:numCache>
            </c:numRef>
          </c:cat>
          <c:val>
            <c:numRef>
              <c:f>'Figure 2 and 3'!$C$702:$C$1625</c:f>
              <c:numCache>
                <c:formatCode>General</c:formatCode>
                <c:ptCount val="924"/>
                <c:pt idx="0">
                  <c:v>3.4</c:v>
                </c:pt>
                <c:pt idx="1">
                  <c:v>3.8</c:v>
                </c:pt>
                <c:pt idx="2">
                  <c:v>4</c:v>
                </c:pt>
                <c:pt idx="3">
                  <c:v>3.9</c:v>
                </c:pt>
                <c:pt idx="4">
                  <c:v>3.5</c:v>
                </c:pt>
                <c:pt idx="5">
                  <c:v>3.6</c:v>
                </c:pt>
                <c:pt idx="6">
                  <c:v>3.6</c:v>
                </c:pt>
                <c:pt idx="7">
                  <c:v>3.9</c:v>
                </c:pt>
                <c:pt idx="8">
                  <c:v>3.8</c:v>
                </c:pt>
                <c:pt idx="9">
                  <c:v>3.7</c:v>
                </c:pt>
                <c:pt idx="10">
                  <c:v>3.8</c:v>
                </c:pt>
                <c:pt idx="11">
                  <c:v>4</c:v>
                </c:pt>
                <c:pt idx="12">
                  <c:v>4.3</c:v>
                </c:pt>
                <c:pt idx="13">
                  <c:v>4.7</c:v>
                </c:pt>
                <c:pt idx="14">
                  <c:v>5</c:v>
                </c:pt>
                <c:pt idx="15">
                  <c:v>5.3</c:v>
                </c:pt>
                <c:pt idx="16">
                  <c:v>6.1</c:v>
                </c:pt>
                <c:pt idx="17">
                  <c:v>6.2</c:v>
                </c:pt>
                <c:pt idx="18">
                  <c:v>6.7</c:v>
                </c:pt>
                <c:pt idx="19">
                  <c:v>6.8</c:v>
                </c:pt>
                <c:pt idx="20">
                  <c:v>6.6</c:v>
                </c:pt>
                <c:pt idx="21">
                  <c:v>7.9</c:v>
                </c:pt>
                <c:pt idx="22">
                  <c:v>6.4</c:v>
                </c:pt>
                <c:pt idx="23">
                  <c:v>6.6</c:v>
                </c:pt>
                <c:pt idx="24">
                  <c:v>6.5</c:v>
                </c:pt>
                <c:pt idx="25">
                  <c:v>6.4</c:v>
                </c:pt>
                <c:pt idx="26">
                  <c:v>6.3</c:v>
                </c:pt>
                <c:pt idx="27">
                  <c:v>5.8</c:v>
                </c:pt>
                <c:pt idx="28">
                  <c:v>5.5</c:v>
                </c:pt>
                <c:pt idx="29">
                  <c:v>5.4</c:v>
                </c:pt>
                <c:pt idx="30">
                  <c:v>5</c:v>
                </c:pt>
                <c:pt idx="31">
                  <c:v>4.5</c:v>
                </c:pt>
                <c:pt idx="32">
                  <c:v>4.4000000000000004</c:v>
                </c:pt>
                <c:pt idx="33">
                  <c:v>4.2</c:v>
                </c:pt>
                <c:pt idx="34">
                  <c:v>4.2</c:v>
                </c:pt>
                <c:pt idx="35">
                  <c:v>4.3</c:v>
                </c:pt>
                <c:pt idx="36">
                  <c:v>3.7</c:v>
                </c:pt>
                <c:pt idx="37">
                  <c:v>3.4</c:v>
                </c:pt>
                <c:pt idx="38">
                  <c:v>3.4</c:v>
                </c:pt>
                <c:pt idx="39">
                  <c:v>3.1</c:v>
                </c:pt>
                <c:pt idx="40">
                  <c:v>3</c:v>
                </c:pt>
                <c:pt idx="41">
                  <c:v>3.2</c:v>
                </c:pt>
                <c:pt idx="42">
                  <c:v>3.1</c:v>
                </c:pt>
                <c:pt idx="43">
                  <c:v>3.1</c:v>
                </c:pt>
                <c:pt idx="44">
                  <c:v>3.3</c:v>
                </c:pt>
                <c:pt idx="45">
                  <c:v>3.5</c:v>
                </c:pt>
                <c:pt idx="46">
                  <c:v>3.5</c:v>
                </c:pt>
                <c:pt idx="47">
                  <c:v>3.1</c:v>
                </c:pt>
                <c:pt idx="48">
                  <c:v>3.2</c:v>
                </c:pt>
                <c:pt idx="49">
                  <c:v>3.1</c:v>
                </c:pt>
                <c:pt idx="50">
                  <c:v>2.9</c:v>
                </c:pt>
                <c:pt idx="51">
                  <c:v>2.9</c:v>
                </c:pt>
                <c:pt idx="52">
                  <c:v>3</c:v>
                </c:pt>
                <c:pt idx="53">
                  <c:v>3</c:v>
                </c:pt>
                <c:pt idx="54">
                  <c:v>3.2</c:v>
                </c:pt>
                <c:pt idx="55">
                  <c:v>3.4</c:v>
                </c:pt>
                <c:pt idx="56">
                  <c:v>3.1</c:v>
                </c:pt>
                <c:pt idx="57">
                  <c:v>3</c:v>
                </c:pt>
                <c:pt idx="58">
                  <c:v>2.8</c:v>
                </c:pt>
                <c:pt idx="59">
                  <c:v>2.7</c:v>
                </c:pt>
                <c:pt idx="60">
                  <c:v>2.9</c:v>
                </c:pt>
                <c:pt idx="61">
                  <c:v>2.6</c:v>
                </c:pt>
                <c:pt idx="62">
                  <c:v>2.6</c:v>
                </c:pt>
                <c:pt idx="63">
                  <c:v>2.7</c:v>
                </c:pt>
                <c:pt idx="64">
                  <c:v>2.5</c:v>
                </c:pt>
                <c:pt idx="65">
                  <c:v>2.5</c:v>
                </c:pt>
                <c:pt idx="66">
                  <c:v>2.6</c:v>
                </c:pt>
                <c:pt idx="67">
                  <c:v>2.7</c:v>
                </c:pt>
                <c:pt idx="68">
                  <c:v>2.9</c:v>
                </c:pt>
                <c:pt idx="69">
                  <c:v>3.1</c:v>
                </c:pt>
                <c:pt idx="70">
                  <c:v>3.5</c:v>
                </c:pt>
                <c:pt idx="71">
                  <c:v>4.5</c:v>
                </c:pt>
                <c:pt idx="72">
                  <c:v>4.9000000000000004</c:v>
                </c:pt>
                <c:pt idx="73">
                  <c:v>5.2</c:v>
                </c:pt>
                <c:pt idx="74">
                  <c:v>5.7</c:v>
                </c:pt>
                <c:pt idx="75">
                  <c:v>5.9</c:v>
                </c:pt>
                <c:pt idx="76">
                  <c:v>5.9</c:v>
                </c:pt>
                <c:pt idx="77">
                  <c:v>5.6</c:v>
                </c:pt>
                <c:pt idx="78">
                  <c:v>5.8</c:v>
                </c:pt>
                <c:pt idx="79">
                  <c:v>6</c:v>
                </c:pt>
                <c:pt idx="80">
                  <c:v>6.1</c:v>
                </c:pt>
                <c:pt idx="81">
                  <c:v>5.7</c:v>
                </c:pt>
                <c:pt idx="82">
                  <c:v>5.3</c:v>
                </c:pt>
                <c:pt idx="83">
                  <c:v>5</c:v>
                </c:pt>
                <c:pt idx="84">
                  <c:v>4.9000000000000004</c:v>
                </c:pt>
                <c:pt idx="85">
                  <c:v>4.7</c:v>
                </c:pt>
                <c:pt idx="86">
                  <c:v>4.5999999999999996</c:v>
                </c:pt>
                <c:pt idx="87">
                  <c:v>4.7</c:v>
                </c:pt>
                <c:pt idx="88">
                  <c:v>4.3</c:v>
                </c:pt>
                <c:pt idx="89">
                  <c:v>4.2</c:v>
                </c:pt>
                <c:pt idx="90">
                  <c:v>4</c:v>
                </c:pt>
                <c:pt idx="91">
                  <c:v>4.2</c:v>
                </c:pt>
                <c:pt idx="92">
                  <c:v>4.0999999999999996</c:v>
                </c:pt>
                <c:pt idx="93">
                  <c:v>4.3</c:v>
                </c:pt>
                <c:pt idx="94">
                  <c:v>4.2</c:v>
                </c:pt>
                <c:pt idx="95">
                  <c:v>4.2</c:v>
                </c:pt>
                <c:pt idx="96">
                  <c:v>4</c:v>
                </c:pt>
                <c:pt idx="97">
                  <c:v>3.9</c:v>
                </c:pt>
                <c:pt idx="98">
                  <c:v>4.2</c:v>
                </c:pt>
                <c:pt idx="99">
                  <c:v>4</c:v>
                </c:pt>
                <c:pt idx="100">
                  <c:v>4.3</c:v>
                </c:pt>
                <c:pt idx="101">
                  <c:v>4.3</c:v>
                </c:pt>
                <c:pt idx="102">
                  <c:v>4.4000000000000004</c:v>
                </c:pt>
                <c:pt idx="103">
                  <c:v>4.0999999999999996</c:v>
                </c:pt>
                <c:pt idx="104">
                  <c:v>3.9</c:v>
                </c:pt>
                <c:pt idx="105">
                  <c:v>3.9</c:v>
                </c:pt>
                <c:pt idx="106">
                  <c:v>4.3</c:v>
                </c:pt>
                <c:pt idx="107">
                  <c:v>4.2</c:v>
                </c:pt>
                <c:pt idx="108">
                  <c:v>4.2</c:v>
                </c:pt>
                <c:pt idx="109">
                  <c:v>3.9</c:v>
                </c:pt>
                <c:pt idx="110">
                  <c:v>3.7</c:v>
                </c:pt>
                <c:pt idx="111">
                  <c:v>3.9</c:v>
                </c:pt>
                <c:pt idx="112">
                  <c:v>4.0999999999999996</c:v>
                </c:pt>
                <c:pt idx="113">
                  <c:v>4.3</c:v>
                </c:pt>
                <c:pt idx="114">
                  <c:v>4.2</c:v>
                </c:pt>
                <c:pt idx="115">
                  <c:v>4.0999999999999996</c:v>
                </c:pt>
                <c:pt idx="116">
                  <c:v>4.4000000000000004</c:v>
                </c:pt>
                <c:pt idx="117">
                  <c:v>4.5</c:v>
                </c:pt>
                <c:pt idx="118">
                  <c:v>5.0999999999999996</c:v>
                </c:pt>
                <c:pt idx="119">
                  <c:v>5.2</c:v>
                </c:pt>
                <c:pt idx="120">
                  <c:v>5.8</c:v>
                </c:pt>
                <c:pt idx="121">
                  <c:v>6.4</c:v>
                </c:pt>
                <c:pt idx="122">
                  <c:v>6.7</c:v>
                </c:pt>
                <c:pt idx="123">
                  <c:v>7.4</c:v>
                </c:pt>
                <c:pt idx="124">
                  <c:v>7.4</c:v>
                </c:pt>
                <c:pt idx="125">
                  <c:v>7.3</c:v>
                </c:pt>
                <c:pt idx="126">
                  <c:v>7.5</c:v>
                </c:pt>
                <c:pt idx="127">
                  <c:v>7.4</c:v>
                </c:pt>
                <c:pt idx="128">
                  <c:v>7.1</c:v>
                </c:pt>
                <c:pt idx="129">
                  <c:v>6.7</c:v>
                </c:pt>
                <c:pt idx="130">
                  <c:v>6.2</c:v>
                </c:pt>
                <c:pt idx="131">
                  <c:v>6.2</c:v>
                </c:pt>
                <c:pt idx="132">
                  <c:v>6</c:v>
                </c:pt>
                <c:pt idx="133">
                  <c:v>5.9</c:v>
                </c:pt>
                <c:pt idx="134">
                  <c:v>5.6</c:v>
                </c:pt>
                <c:pt idx="135">
                  <c:v>5.2</c:v>
                </c:pt>
                <c:pt idx="136">
                  <c:v>5.0999999999999996</c:v>
                </c:pt>
                <c:pt idx="137">
                  <c:v>5</c:v>
                </c:pt>
                <c:pt idx="138">
                  <c:v>5.0999999999999996</c:v>
                </c:pt>
                <c:pt idx="139">
                  <c:v>5.2</c:v>
                </c:pt>
                <c:pt idx="140">
                  <c:v>5.5</c:v>
                </c:pt>
                <c:pt idx="141">
                  <c:v>5.7</c:v>
                </c:pt>
                <c:pt idx="142">
                  <c:v>5.8</c:v>
                </c:pt>
                <c:pt idx="143">
                  <c:v>5.3</c:v>
                </c:pt>
                <c:pt idx="144">
                  <c:v>5.2</c:v>
                </c:pt>
                <c:pt idx="145">
                  <c:v>4.8</c:v>
                </c:pt>
                <c:pt idx="146">
                  <c:v>5.4</c:v>
                </c:pt>
                <c:pt idx="147">
                  <c:v>5.2</c:v>
                </c:pt>
                <c:pt idx="148">
                  <c:v>5.0999999999999996</c:v>
                </c:pt>
                <c:pt idx="149">
                  <c:v>5.4</c:v>
                </c:pt>
                <c:pt idx="150">
                  <c:v>5.5</c:v>
                </c:pt>
                <c:pt idx="151">
                  <c:v>5.6</c:v>
                </c:pt>
                <c:pt idx="152">
                  <c:v>5.5</c:v>
                </c:pt>
                <c:pt idx="153">
                  <c:v>6.1</c:v>
                </c:pt>
                <c:pt idx="154">
                  <c:v>6.1</c:v>
                </c:pt>
                <c:pt idx="155">
                  <c:v>6.6</c:v>
                </c:pt>
                <c:pt idx="156">
                  <c:v>6.6</c:v>
                </c:pt>
                <c:pt idx="157">
                  <c:v>6.9</c:v>
                </c:pt>
                <c:pt idx="158">
                  <c:v>6.9</c:v>
                </c:pt>
                <c:pt idx="159">
                  <c:v>7</c:v>
                </c:pt>
                <c:pt idx="160">
                  <c:v>7.1</c:v>
                </c:pt>
                <c:pt idx="161">
                  <c:v>6.9</c:v>
                </c:pt>
                <c:pt idx="162">
                  <c:v>7</c:v>
                </c:pt>
                <c:pt idx="163">
                  <c:v>6.6</c:v>
                </c:pt>
                <c:pt idx="164">
                  <c:v>6.7</c:v>
                </c:pt>
                <c:pt idx="165">
                  <c:v>6.5</c:v>
                </c:pt>
                <c:pt idx="166">
                  <c:v>6.1</c:v>
                </c:pt>
                <c:pt idx="167">
                  <c:v>6</c:v>
                </c:pt>
                <c:pt idx="168">
                  <c:v>5.8</c:v>
                </c:pt>
                <c:pt idx="169">
                  <c:v>5.5</c:v>
                </c:pt>
                <c:pt idx="170">
                  <c:v>5.6</c:v>
                </c:pt>
                <c:pt idx="171">
                  <c:v>5.6</c:v>
                </c:pt>
                <c:pt idx="172">
                  <c:v>5.5</c:v>
                </c:pt>
                <c:pt idx="173">
                  <c:v>5.5</c:v>
                </c:pt>
                <c:pt idx="174">
                  <c:v>5.4</c:v>
                </c:pt>
                <c:pt idx="175">
                  <c:v>5.7</c:v>
                </c:pt>
                <c:pt idx="176">
                  <c:v>5.6</c:v>
                </c:pt>
                <c:pt idx="177">
                  <c:v>5.4</c:v>
                </c:pt>
                <c:pt idx="178">
                  <c:v>5.7</c:v>
                </c:pt>
                <c:pt idx="179">
                  <c:v>5.5</c:v>
                </c:pt>
                <c:pt idx="180">
                  <c:v>5.7</c:v>
                </c:pt>
                <c:pt idx="181">
                  <c:v>5.9</c:v>
                </c:pt>
                <c:pt idx="182">
                  <c:v>5.7</c:v>
                </c:pt>
                <c:pt idx="183">
                  <c:v>5.7</c:v>
                </c:pt>
                <c:pt idx="184">
                  <c:v>5.9</c:v>
                </c:pt>
                <c:pt idx="185">
                  <c:v>5.6</c:v>
                </c:pt>
                <c:pt idx="186">
                  <c:v>5.6</c:v>
                </c:pt>
                <c:pt idx="187">
                  <c:v>5.4</c:v>
                </c:pt>
                <c:pt idx="188">
                  <c:v>5.5</c:v>
                </c:pt>
                <c:pt idx="189">
                  <c:v>5.5</c:v>
                </c:pt>
                <c:pt idx="190">
                  <c:v>5.7</c:v>
                </c:pt>
                <c:pt idx="191">
                  <c:v>5.5</c:v>
                </c:pt>
                <c:pt idx="192">
                  <c:v>5.6</c:v>
                </c:pt>
                <c:pt idx="193">
                  <c:v>5.4</c:v>
                </c:pt>
                <c:pt idx="194">
                  <c:v>5.4</c:v>
                </c:pt>
                <c:pt idx="195">
                  <c:v>5.3</c:v>
                </c:pt>
                <c:pt idx="196">
                  <c:v>5.0999999999999996</c:v>
                </c:pt>
                <c:pt idx="197">
                  <c:v>5.2</c:v>
                </c:pt>
                <c:pt idx="198">
                  <c:v>4.9000000000000004</c:v>
                </c:pt>
                <c:pt idx="199">
                  <c:v>5</c:v>
                </c:pt>
                <c:pt idx="200">
                  <c:v>5.0999999999999996</c:v>
                </c:pt>
                <c:pt idx="201">
                  <c:v>5.0999999999999996</c:v>
                </c:pt>
                <c:pt idx="202">
                  <c:v>4.8</c:v>
                </c:pt>
                <c:pt idx="203">
                  <c:v>5</c:v>
                </c:pt>
                <c:pt idx="204">
                  <c:v>4.9000000000000004</c:v>
                </c:pt>
                <c:pt idx="205">
                  <c:v>5.0999999999999996</c:v>
                </c:pt>
                <c:pt idx="206">
                  <c:v>4.7</c:v>
                </c:pt>
                <c:pt idx="207">
                  <c:v>4.8</c:v>
                </c:pt>
                <c:pt idx="208">
                  <c:v>4.5999999999999996</c:v>
                </c:pt>
                <c:pt idx="209">
                  <c:v>4.5999999999999996</c:v>
                </c:pt>
                <c:pt idx="210">
                  <c:v>4.4000000000000004</c:v>
                </c:pt>
                <c:pt idx="211">
                  <c:v>4.4000000000000004</c:v>
                </c:pt>
                <c:pt idx="212">
                  <c:v>4.3</c:v>
                </c:pt>
                <c:pt idx="213">
                  <c:v>4.2</c:v>
                </c:pt>
                <c:pt idx="214">
                  <c:v>4.0999999999999996</c:v>
                </c:pt>
                <c:pt idx="215">
                  <c:v>4</c:v>
                </c:pt>
                <c:pt idx="216">
                  <c:v>4</c:v>
                </c:pt>
                <c:pt idx="217">
                  <c:v>3.8</c:v>
                </c:pt>
                <c:pt idx="218">
                  <c:v>3.8</c:v>
                </c:pt>
                <c:pt idx="219">
                  <c:v>3.8</c:v>
                </c:pt>
                <c:pt idx="220">
                  <c:v>3.9</c:v>
                </c:pt>
                <c:pt idx="221">
                  <c:v>3.8</c:v>
                </c:pt>
                <c:pt idx="222">
                  <c:v>3.8</c:v>
                </c:pt>
                <c:pt idx="223">
                  <c:v>3.8</c:v>
                </c:pt>
                <c:pt idx="224">
                  <c:v>3.7</c:v>
                </c:pt>
                <c:pt idx="225">
                  <c:v>3.7</c:v>
                </c:pt>
                <c:pt idx="226">
                  <c:v>3.6</c:v>
                </c:pt>
                <c:pt idx="227">
                  <c:v>3.8</c:v>
                </c:pt>
                <c:pt idx="228">
                  <c:v>3.9</c:v>
                </c:pt>
                <c:pt idx="229">
                  <c:v>3.8</c:v>
                </c:pt>
                <c:pt idx="230">
                  <c:v>3.8</c:v>
                </c:pt>
                <c:pt idx="231">
                  <c:v>3.8</c:v>
                </c:pt>
                <c:pt idx="232">
                  <c:v>3.8</c:v>
                </c:pt>
                <c:pt idx="233">
                  <c:v>3.9</c:v>
                </c:pt>
                <c:pt idx="234">
                  <c:v>3.8</c:v>
                </c:pt>
                <c:pt idx="235">
                  <c:v>3.8</c:v>
                </c:pt>
                <c:pt idx="236">
                  <c:v>3.8</c:v>
                </c:pt>
                <c:pt idx="237">
                  <c:v>4</c:v>
                </c:pt>
                <c:pt idx="238">
                  <c:v>3.9</c:v>
                </c:pt>
                <c:pt idx="239">
                  <c:v>3.8</c:v>
                </c:pt>
                <c:pt idx="240">
                  <c:v>3.7</c:v>
                </c:pt>
                <c:pt idx="241">
                  <c:v>3.8</c:v>
                </c:pt>
                <c:pt idx="242">
                  <c:v>3.7</c:v>
                </c:pt>
                <c:pt idx="243">
                  <c:v>3.5</c:v>
                </c:pt>
                <c:pt idx="244">
                  <c:v>3.5</c:v>
                </c:pt>
                <c:pt idx="245">
                  <c:v>3.7</c:v>
                </c:pt>
                <c:pt idx="246">
                  <c:v>3.7</c:v>
                </c:pt>
                <c:pt idx="247">
                  <c:v>3.5</c:v>
                </c:pt>
                <c:pt idx="248">
                  <c:v>3.4</c:v>
                </c:pt>
                <c:pt idx="249">
                  <c:v>3.4</c:v>
                </c:pt>
                <c:pt idx="250">
                  <c:v>3.4</c:v>
                </c:pt>
                <c:pt idx="251">
                  <c:v>3.4</c:v>
                </c:pt>
                <c:pt idx="252">
                  <c:v>3.4</c:v>
                </c:pt>
                <c:pt idx="253">
                  <c:v>3.4</c:v>
                </c:pt>
                <c:pt idx="254">
                  <c:v>3.4</c:v>
                </c:pt>
                <c:pt idx="255">
                  <c:v>3.4</c:v>
                </c:pt>
                <c:pt idx="256">
                  <c:v>3.4</c:v>
                </c:pt>
                <c:pt idx="257">
                  <c:v>3.5</c:v>
                </c:pt>
                <c:pt idx="258">
                  <c:v>3.5</c:v>
                </c:pt>
                <c:pt idx="259">
                  <c:v>3.5</c:v>
                </c:pt>
                <c:pt idx="260">
                  <c:v>3.7</c:v>
                </c:pt>
                <c:pt idx="261">
                  <c:v>3.7</c:v>
                </c:pt>
                <c:pt idx="262">
                  <c:v>3.5</c:v>
                </c:pt>
                <c:pt idx="263">
                  <c:v>3.5</c:v>
                </c:pt>
                <c:pt idx="264">
                  <c:v>3.9</c:v>
                </c:pt>
                <c:pt idx="265">
                  <c:v>4.2</c:v>
                </c:pt>
                <c:pt idx="266">
                  <c:v>4.4000000000000004</c:v>
                </c:pt>
                <c:pt idx="267">
                  <c:v>4.5999999999999996</c:v>
                </c:pt>
                <c:pt idx="268">
                  <c:v>4.8</c:v>
                </c:pt>
                <c:pt idx="269">
                  <c:v>4.9000000000000004</c:v>
                </c:pt>
                <c:pt idx="270">
                  <c:v>5</c:v>
                </c:pt>
                <c:pt idx="271">
                  <c:v>5.0999999999999996</c:v>
                </c:pt>
                <c:pt idx="272">
                  <c:v>5.4</c:v>
                </c:pt>
                <c:pt idx="273">
                  <c:v>5.5</c:v>
                </c:pt>
                <c:pt idx="274">
                  <c:v>5.9</c:v>
                </c:pt>
                <c:pt idx="275">
                  <c:v>6.1</c:v>
                </c:pt>
                <c:pt idx="276">
                  <c:v>5.9</c:v>
                </c:pt>
                <c:pt idx="277">
                  <c:v>5.9</c:v>
                </c:pt>
                <c:pt idx="278">
                  <c:v>6</c:v>
                </c:pt>
                <c:pt idx="279">
                  <c:v>5.9</c:v>
                </c:pt>
                <c:pt idx="280">
                  <c:v>5.9</c:v>
                </c:pt>
                <c:pt idx="281">
                  <c:v>5.9</c:v>
                </c:pt>
                <c:pt idx="282">
                  <c:v>6</c:v>
                </c:pt>
                <c:pt idx="283">
                  <c:v>6.1</c:v>
                </c:pt>
                <c:pt idx="284">
                  <c:v>6</c:v>
                </c:pt>
                <c:pt idx="285">
                  <c:v>5.8</c:v>
                </c:pt>
                <c:pt idx="286">
                  <c:v>6</c:v>
                </c:pt>
                <c:pt idx="287">
                  <c:v>6</c:v>
                </c:pt>
                <c:pt idx="288">
                  <c:v>5.8</c:v>
                </c:pt>
                <c:pt idx="289">
                  <c:v>5.7</c:v>
                </c:pt>
                <c:pt idx="290">
                  <c:v>5.8</c:v>
                </c:pt>
                <c:pt idx="291">
                  <c:v>5.7</c:v>
                </c:pt>
                <c:pt idx="292">
                  <c:v>5.7</c:v>
                </c:pt>
                <c:pt idx="293">
                  <c:v>5.7</c:v>
                </c:pt>
                <c:pt idx="294">
                  <c:v>5.6</c:v>
                </c:pt>
                <c:pt idx="295">
                  <c:v>5.6</c:v>
                </c:pt>
                <c:pt idx="296">
                  <c:v>5.5</c:v>
                </c:pt>
                <c:pt idx="297">
                  <c:v>5.6</c:v>
                </c:pt>
                <c:pt idx="298">
                  <c:v>5.3</c:v>
                </c:pt>
                <c:pt idx="299">
                  <c:v>5.2</c:v>
                </c:pt>
                <c:pt idx="300">
                  <c:v>4.9000000000000004</c:v>
                </c:pt>
                <c:pt idx="301">
                  <c:v>5</c:v>
                </c:pt>
                <c:pt idx="302">
                  <c:v>4.9000000000000004</c:v>
                </c:pt>
                <c:pt idx="303">
                  <c:v>5</c:v>
                </c:pt>
                <c:pt idx="304">
                  <c:v>4.9000000000000004</c:v>
                </c:pt>
                <c:pt idx="305">
                  <c:v>4.9000000000000004</c:v>
                </c:pt>
                <c:pt idx="306">
                  <c:v>4.8</c:v>
                </c:pt>
                <c:pt idx="307">
                  <c:v>4.8</c:v>
                </c:pt>
                <c:pt idx="308">
                  <c:v>4.8</c:v>
                </c:pt>
                <c:pt idx="309">
                  <c:v>4.5999999999999996</c:v>
                </c:pt>
                <c:pt idx="310">
                  <c:v>4.8</c:v>
                </c:pt>
                <c:pt idx="311">
                  <c:v>4.9000000000000004</c:v>
                </c:pt>
                <c:pt idx="312">
                  <c:v>5.0999999999999996</c:v>
                </c:pt>
                <c:pt idx="313">
                  <c:v>5.2</c:v>
                </c:pt>
                <c:pt idx="314">
                  <c:v>5.0999999999999996</c:v>
                </c:pt>
                <c:pt idx="315">
                  <c:v>5.0999999999999996</c:v>
                </c:pt>
                <c:pt idx="316">
                  <c:v>5.0999999999999996</c:v>
                </c:pt>
                <c:pt idx="317">
                  <c:v>5.4</c:v>
                </c:pt>
                <c:pt idx="318">
                  <c:v>5.5</c:v>
                </c:pt>
                <c:pt idx="319">
                  <c:v>5.5</c:v>
                </c:pt>
                <c:pt idx="320">
                  <c:v>5.9</c:v>
                </c:pt>
                <c:pt idx="321">
                  <c:v>6</c:v>
                </c:pt>
                <c:pt idx="322">
                  <c:v>6.6</c:v>
                </c:pt>
                <c:pt idx="323">
                  <c:v>7.2</c:v>
                </c:pt>
                <c:pt idx="324">
                  <c:v>8.1</c:v>
                </c:pt>
                <c:pt idx="325">
                  <c:v>8.1</c:v>
                </c:pt>
                <c:pt idx="326">
                  <c:v>8.6</c:v>
                </c:pt>
                <c:pt idx="327">
                  <c:v>8.8000000000000007</c:v>
                </c:pt>
                <c:pt idx="328">
                  <c:v>9</c:v>
                </c:pt>
                <c:pt idx="329">
                  <c:v>8.8000000000000007</c:v>
                </c:pt>
                <c:pt idx="330">
                  <c:v>8.6</c:v>
                </c:pt>
                <c:pt idx="331">
                  <c:v>8.4</c:v>
                </c:pt>
                <c:pt idx="332">
                  <c:v>8.4</c:v>
                </c:pt>
                <c:pt idx="333">
                  <c:v>8.4</c:v>
                </c:pt>
                <c:pt idx="334">
                  <c:v>8.3000000000000007</c:v>
                </c:pt>
                <c:pt idx="335">
                  <c:v>8.1999999999999993</c:v>
                </c:pt>
                <c:pt idx="336">
                  <c:v>7.9</c:v>
                </c:pt>
                <c:pt idx="337">
                  <c:v>7.7</c:v>
                </c:pt>
                <c:pt idx="338">
                  <c:v>7.6</c:v>
                </c:pt>
                <c:pt idx="339">
                  <c:v>7.7</c:v>
                </c:pt>
                <c:pt idx="340">
                  <c:v>7.4</c:v>
                </c:pt>
                <c:pt idx="341">
                  <c:v>7.6</c:v>
                </c:pt>
                <c:pt idx="342">
                  <c:v>7.8</c:v>
                </c:pt>
                <c:pt idx="343">
                  <c:v>7.8</c:v>
                </c:pt>
                <c:pt idx="344">
                  <c:v>7.6</c:v>
                </c:pt>
                <c:pt idx="345">
                  <c:v>7.7</c:v>
                </c:pt>
                <c:pt idx="346">
                  <c:v>7.8</c:v>
                </c:pt>
                <c:pt idx="347">
                  <c:v>7.8</c:v>
                </c:pt>
                <c:pt idx="348">
                  <c:v>7.5</c:v>
                </c:pt>
                <c:pt idx="349">
                  <c:v>7.6</c:v>
                </c:pt>
                <c:pt idx="350">
                  <c:v>7.4</c:v>
                </c:pt>
                <c:pt idx="351">
                  <c:v>7.2</c:v>
                </c:pt>
                <c:pt idx="352">
                  <c:v>7</c:v>
                </c:pt>
                <c:pt idx="353">
                  <c:v>7.2</c:v>
                </c:pt>
                <c:pt idx="354">
                  <c:v>6.9</c:v>
                </c:pt>
                <c:pt idx="355">
                  <c:v>7</c:v>
                </c:pt>
                <c:pt idx="356">
                  <c:v>6.8</c:v>
                </c:pt>
                <c:pt idx="357">
                  <c:v>6.8</c:v>
                </c:pt>
                <c:pt idx="358">
                  <c:v>6.8</c:v>
                </c:pt>
                <c:pt idx="359">
                  <c:v>6.4</c:v>
                </c:pt>
                <c:pt idx="360">
                  <c:v>6.4</c:v>
                </c:pt>
                <c:pt idx="361">
                  <c:v>6.3</c:v>
                </c:pt>
                <c:pt idx="362">
                  <c:v>6.3</c:v>
                </c:pt>
                <c:pt idx="363">
                  <c:v>6.1</c:v>
                </c:pt>
                <c:pt idx="364">
                  <c:v>6</c:v>
                </c:pt>
                <c:pt idx="365">
                  <c:v>5.9</c:v>
                </c:pt>
                <c:pt idx="366">
                  <c:v>6.2</c:v>
                </c:pt>
                <c:pt idx="367">
                  <c:v>5.9</c:v>
                </c:pt>
                <c:pt idx="368">
                  <c:v>6</c:v>
                </c:pt>
                <c:pt idx="369">
                  <c:v>5.8</c:v>
                </c:pt>
                <c:pt idx="370">
                  <c:v>5.9</c:v>
                </c:pt>
                <c:pt idx="371">
                  <c:v>6</c:v>
                </c:pt>
                <c:pt idx="372">
                  <c:v>5.9</c:v>
                </c:pt>
                <c:pt idx="373">
                  <c:v>5.9</c:v>
                </c:pt>
                <c:pt idx="374">
                  <c:v>5.8</c:v>
                </c:pt>
                <c:pt idx="375">
                  <c:v>5.8</c:v>
                </c:pt>
                <c:pt idx="376">
                  <c:v>5.6</c:v>
                </c:pt>
                <c:pt idx="377">
                  <c:v>5.7</c:v>
                </c:pt>
                <c:pt idx="378">
                  <c:v>5.7</c:v>
                </c:pt>
                <c:pt idx="379">
                  <c:v>6</c:v>
                </c:pt>
                <c:pt idx="380">
                  <c:v>5.9</c:v>
                </c:pt>
                <c:pt idx="381">
                  <c:v>6</c:v>
                </c:pt>
                <c:pt idx="382">
                  <c:v>5.9</c:v>
                </c:pt>
                <c:pt idx="383">
                  <c:v>6</c:v>
                </c:pt>
                <c:pt idx="384">
                  <c:v>6.3</c:v>
                </c:pt>
                <c:pt idx="385">
                  <c:v>6.3</c:v>
                </c:pt>
                <c:pt idx="386">
                  <c:v>6.3</c:v>
                </c:pt>
                <c:pt idx="387">
                  <c:v>6.9</c:v>
                </c:pt>
                <c:pt idx="388">
                  <c:v>7.5</c:v>
                </c:pt>
                <c:pt idx="389">
                  <c:v>7.6</c:v>
                </c:pt>
                <c:pt idx="390">
                  <c:v>7.8</c:v>
                </c:pt>
                <c:pt idx="391">
                  <c:v>7.7</c:v>
                </c:pt>
                <c:pt idx="392">
                  <c:v>7.5</c:v>
                </c:pt>
                <c:pt idx="393">
                  <c:v>7.5</c:v>
                </c:pt>
                <c:pt idx="394">
                  <c:v>7.5</c:v>
                </c:pt>
                <c:pt idx="395">
                  <c:v>7.2</c:v>
                </c:pt>
                <c:pt idx="396">
                  <c:v>7.5</c:v>
                </c:pt>
                <c:pt idx="397">
                  <c:v>7.4</c:v>
                </c:pt>
                <c:pt idx="398">
                  <c:v>7.4</c:v>
                </c:pt>
                <c:pt idx="399">
                  <c:v>7.2</c:v>
                </c:pt>
                <c:pt idx="400">
                  <c:v>7.5</c:v>
                </c:pt>
                <c:pt idx="401">
                  <c:v>7.5</c:v>
                </c:pt>
                <c:pt idx="402">
                  <c:v>7.2</c:v>
                </c:pt>
                <c:pt idx="403">
                  <c:v>7.4</c:v>
                </c:pt>
                <c:pt idx="404">
                  <c:v>7.6</c:v>
                </c:pt>
                <c:pt idx="405">
                  <c:v>7.9</c:v>
                </c:pt>
                <c:pt idx="406">
                  <c:v>8.3000000000000007</c:v>
                </c:pt>
                <c:pt idx="407">
                  <c:v>8.5</c:v>
                </c:pt>
                <c:pt idx="408">
                  <c:v>8.6</c:v>
                </c:pt>
                <c:pt idx="409">
                  <c:v>8.9</c:v>
                </c:pt>
                <c:pt idx="410">
                  <c:v>9</c:v>
                </c:pt>
                <c:pt idx="411">
                  <c:v>9.3000000000000007</c:v>
                </c:pt>
                <c:pt idx="412">
                  <c:v>9.4</c:v>
                </c:pt>
                <c:pt idx="413">
                  <c:v>9.6</c:v>
                </c:pt>
                <c:pt idx="414">
                  <c:v>9.8000000000000007</c:v>
                </c:pt>
                <c:pt idx="415">
                  <c:v>9.8000000000000007</c:v>
                </c:pt>
                <c:pt idx="416">
                  <c:v>10.1</c:v>
                </c:pt>
                <c:pt idx="417">
                  <c:v>10.4</c:v>
                </c:pt>
                <c:pt idx="418">
                  <c:v>10.8</c:v>
                </c:pt>
                <c:pt idx="419">
                  <c:v>10.8</c:v>
                </c:pt>
                <c:pt idx="420">
                  <c:v>10.4</c:v>
                </c:pt>
                <c:pt idx="421">
                  <c:v>10.4</c:v>
                </c:pt>
                <c:pt idx="422">
                  <c:v>10.3</c:v>
                </c:pt>
                <c:pt idx="423">
                  <c:v>10.199999999999999</c:v>
                </c:pt>
                <c:pt idx="424">
                  <c:v>10.1</c:v>
                </c:pt>
                <c:pt idx="425">
                  <c:v>10.1</c:v>
                </c:pt>
                <c:pt idx="426">
                  <c:v>9.4</c:v>
                </c:pt>
                <c:pt idx="427">
                  <c:v>9.5</c:v>
                </c:pt>
                <c:pt idx="428">
                  <c:v>9.1999999999999993</c:v>
                </c:pt>
                <c:pt idx="429">
                  <c:v>8.8000000000000007</c:v>
                </c:pt>
                <c:pt idx="430">
                  <c:v>8.5</c:v>
                </c:pt>
                <c:pt idx="431">
                  <c:v>8.3000000000000007</c:v>
                </c:pt>
                <c:pt idx="432">
                  <c:v>8</c:v>
                </c:pt>
                <c:pt idx="433">
                  <c:v>7.8</c:v>
                </c:pt>
                <c:pt idx="434">
                  <c:v>7.8</c:v>
                </c:pt>
                <c:pt idx="435">
                  <c:v>7.7</c:v>
                </c:pt>
                <c:pt idx="436">
                  <c:v>7.4</c:v>
                </c:pt>
                <c:pt idx="437">
                  <c:v>7.2</c:v>
                </c:pt>
                <c:pt idx="438">
                  <c:v>7.5</c:v>
                </c:pt>
                <c:pt idx="439">
                  <c:v>7.5</c:v>
                </c:pt>
                <c:pt idx="440">
                  <c:v>7.3</c:v>
                </c:pt>
                <c:pt idx="441">
                  <c:v>7.4</c:v>
                </c:pt>
                <c:pt idx="442">
                  <c:v>7.2</c:v>
                </c:pt>
                <c:pt idx="443">
                  <c:v>7.3</c:v>
                </c:pt>
                <c:pt idx="444">
                  <c:v>7.3</c:v>
                </c:pt>
                <c:pt idx="445">
                  <c:v>7.2</c:v>
                </c:pt>
                <c:pt idx="446">
                  <c:v>7.2</c:v>
                </c:pt>
                <c:pt idx="447">
                  <c:v>7.3</c:v>
                </c:pt>
                <c:pt idx="448">
                  <c:v>7.2</c:v>
                </c:pt>
                <c:pt idx="449">
                  <c:v>7.4</c:v>
                </c:pt>
                <c:pt idx="450">
                  <c:v>7.4</c:v>
                </c:pt>
                <c:pt idx="451">
                  <c:v>7.1</c:v>
                </c:pt>
                <c:pt idx="452">
                  <c:v>7.1</c:v>
                </c:pt>
                <c:pt idx="453">
                  <c:v>7.1</c:v>
                </c:pt>
                <c:pt idx="454">
                  <c:v>7</c:v>
                </c:pt>
                <c:pt idx="455">
                  <c:v>7</c:v>
                </c:pt>
                <c:pt idx="456">
                  <c:v>6.7</c:v>
                </c:pt>
                <c:pt idx="457">
                  <c:v>7.2</c:v>
                </c:pt>
                <c:pt idx="458">
                  <c:v>7.2</c:v>
                </c:pt>
                <c:pt idx="459">
                  <c:v>7.1</c:v>
                </c:pt>
                <c:pt idx="460">
                  <c:v>7.2</c:v>
                </c:pt>
                <c:pt idx="461">
                  <c:v>7.2</c:v>
                </c:pt>
                <c:pt idx="462">
                  <c:v>7</c:v>
                </c:pt>
                <c:pt idx="463">
                  <c:v>6.9</c:v>
                </c:pt>
                <c:pt idx="464">
                  <c:v>7</c:v>
                </c:pt>
                <c:pt idx="465">
                  <c:v>7</c:v>
                </c:pt>
                <c:pt idx="466">
                  <c:v>6.9</c:v>
                </c:pt>
                <c:pt idx="467">
                  <c:v>6.6</c:v>
                </c:pt>
                <c:pt idx="468">
                  <c:v>6.6</c:v>
                </c:pt>
                <c:pt idx="469">
                  <c:v>6.6</c:v>
                </c:pt>
                <c:pt idx="470">
                  <c:v>6.6</c:v>
                </c:pt>
                <c:pt idx="471">
                  <c:v>6.3</c:v>
                </c:pt>
                <c:pt idx="472">
                  <c:v>6.3</c:v>
                </c:pt>
                <c:pt idx="473">
                  <c:v>6.2</c:v>
                </c:pt>
                <c:pt idx="474">
                  <c:v>6.1</c:v>
                </c:pt>
                <c:pt idx="475">
                  <c:v>6</c:v>
                </c:pt>
                <c:pt idx="476">
                  <c:v>5.9</c:v>
                </c:pt>
                <c:pt idx="477">
                  <c:v>6</c:v>
                </c:pt>
                <c:pt idx="478">
                  <c:v>5.8</c:v>
                </c:pt>
                <c:pt idx="479">
                  <c:v>5.7</c:v>
                </c:pt>
                <c:pt idx="480">
                  <c:v>5.7</c:v>
                </c:pt>
                <c:pt idx="481">
                  <c:v>5.7</c:v>
                </c:pt>
                <c:pt idx="482">
                  <c:v>5.7</c:v>
                </c:pt>
                <c:pt idx="483">
                  <c:v>5.4</c:v>
                </c:pt>
                <c:pt idx="484">
                  <c:v>5.6</c:v>
                </c:pt>
                <c:pt idx="485">
                  <c:v>5.4</c:v>
                </c:pt>
                <c:pt idx="486">
                  <c:v>5.4</c:v>
                </c:pt>
                <c:pt idx="487">
                  <c:v>5.6</c:v>
                </c:pt>
                <c:pt idx="488">
                  <c:v>5.4</c:v>
                </c:pt>
                <c:pt idx="489">
                  <c:v>5.4</c:v>
                </c:pt>
                <c:pt idx="490">
                  <c:v>5.3</c:v>
                </c:pt>
                <c:pt idx="491">
                  <c:v>5.3</c:v>
                </c:pt>
                <c:pt idx="492">
                  <c:v>5.4</c:v>
                </c:pt>
                <c:pt idx="493">
                  <c:v>5.2</c:v>
                </c:pt>
                <c:pt idx="494">
                  <c:v>5</c:v>
                </c:pt>
                <c:pt idx="495">
                  <c:v>5.2</c:v>
                </c:pt>
                <c:pt idx="496">
                  <c:v>5.2</c:v>
                </c:pt>
                <c:pt idx="497">
                  <c:v>5.3</c:v>
                </c:pt>
                <c:pt idx="498">
                  <c:v>5.2</c:v>
                </c:pt>
                <c:pt idx="499">
                  <c:v>5.2</c:v>
                </c:pt>
                <c:pt idx="500">
                  <c:v>5.3</c:v>
                </c:pt>
                <c:pt idx="501">
                  <c:v>5.3</c:v>
                </c:pt>
                <c:pt idx="502">
                  <c:v>5.4</c:v>
                </c:pt>
                <c:pt idx="503">
                  <c:v>5.4</c:v>
                </c:pt>
                <c:pt idx="504">
                  <c:v>5.4</c:v>
                </c:pt>
                <c:pt idx="505">
                  <c:v>5.3</c:v>
                </c:pt>
                <c:pt idx="506">
                  <c:v>5.2</c:v>
                </c:pt>
                <c:pt idx="507">
                  <c:v>5.4</c:v>
                </c:pt>
                <c:pt idx="508">
                  <c:v>5.4</c:v>
                </c:pt>
                <c:pt idx="509">
                  <c:v>5.2</c:v>
                </c:pt>
                <c:pt idx="510">
                  <c:v>5.5</c:v>
                </c:pt>
                <c:pt idx="511">
                  <c:v>5.7</c:v>
                </c:pt>
                <c:pt idx="512">
                  <c:v>5.9</c:v>
                </c:pt>
                <c:pt idx="513">
                  <c:v>5.9</c:v>
                </c:pt>
                <c:pt idx="514">
                  <c:v>6.2</c:v>
                </c:pt>
                <c:pt idx="515">
                  <c:v>6.3</c:v>
                </c:pt>
                <c:pt idx="516">
                  <c:v>6.4</c:v>
                </c:pt>
                <c:pt idx="517">
                  <c:v>6.6</c:v>
                </c:pt>
                <c:pt idx="518">
                  <c:v>6.8</c:v>
                </c:pt>
                <c:pt idx="519">
                  <c:v>6.7</c:v>
                </c:pt>
                <c:pt idx="520">
                  <c:v>6.9</c:v>
                </c:pt>
                <c:pt idx="521">
                  <c:v>6.9</c:v>
                </c:pt>
                <c:pt idx="522">
                  <c:v>6.8</c:v>
                </c:pt>
                <c:pt idx="523">
                  <c:v>6.9</c:v>
                </c:pt>
                <c:pt idx="524">
                  <c:v>6.9</c:v>
                </c:pt>
                <c:pt idx="525">
                  <c:v>7</c:v>
                </c:pt>
                <c:pt idx="526">
                  <c:v>7</c:v>
                </c:pt>
                <c:pt idx="527">
                  <c:v>7.3</c:v>
                </c:pt>
                <c:pt idx="528">
                  <c:v>7.3</c:v>
                </c:pt>
                <c:pt idx="529">
                  <c:v>7.4</c:v>
                </c:pt>
                <c:pt idx="530">
                  <c:v>7.4</c:v>
                </c:pt>
                <c:pt idx="531">
                  <c:v>7.4</c:v>
                </c:pt>
                <c:pt idx="532">
                  <c:v>7.6</c:v>
                </c:pt>
                <c:pt idx="533">
                  <c:v>7.8</c:v>
                </c:pt>
                <c:pt idx="534">
                  <c:v>7.7</c:v>
                </c:pt>
                <c:pt idx="535">
                  <c:v>7.6</c:v>
                </c:pt>
                <c:pt idx="536">
                  <c:v>7.6</c:v>
                </c:pt>
                <c:pt idx="537">
                  <c:v>7.3</c:v>
                </c:pt>
                <c:pt idx="538">
                  <c:v>7.4</c:v>
                </c:pt>
                <c:pt idx="539">
                  <c:v>7.4</c:v>
                </c:pt>
                <c:pt idx="540">
                  <c:v>7.3</c:v>
                </c:pt>
                <c:pt idx="541">
                  <c:v>7.1</c:v>
                </c:pt>
                <c:pt idx="542">
                  <c:v>7</c:v>
                </c:pt>
                <c:pt idx="543">
                  <c:v>7.1</c:v>
                </c:pt>
                <c:pt idx="544">
                  <c:v>7.1</c:v>
                </c:pt>
                <c:pt idx="545">
                  <c:v>7</c:v>
                </c:pt>
                <c:pt idx="546">
                  <c:v>6.9</c:v>
                </c:pt>
                <c:pt idx="547">
                  <c:v>6.8</c:v>
                </c:pt>
                <c:pt idx="548">
                  <c:v>6.7</c:v>
                </c:pt>
                <c:pt idx="549">
                  <c:v>6.8</c:v>
                </c:pt>
                <c:pt idx="550">
                  <c:v>6.6</c:v>
                </c:pt>
                <c:pt idx="551">
                  <c:v>6.5</c:v>
                </c:pt>
                <c:pt idx="552">
                  <c:v>6.6</c:v>
                </c:pt>
                <c:pt idx="553">
                  <c:v>6.6</c:v>
                </c:pt>
                <c:pt idx="554">
                  <c:v>6.5</c:v>
                </c:pt>
                <c:pt idx="555">
                  <c:v>6.4</c:v>
                </c:pt>
                <c:pt idx="556">
                  <c:v>6.1</c:v>
                </c:pt>
                <c:pt idx="557">
                  <c:v>6.1</c:v>
                </c:pt>
                <c:pt idx="558">
                  <c:v>6.1</c:v>
                </c:pt>
                <c:pt idx="559">
                  <c:v>6</c:v>
                </c:pt>
                <c:pt idx="560">
                  <c:v>5.9</c:v>
                </c:pt>
                <c:pt idx="561">
                  <c:v>5.8</c:v>
                </c:pt>
                <c:pt idx="562">
                  <c:v>5.6</c:v>
                </c:pt>
                <c:pt idx="563">
                  <c:v>5.5</c:v>
                </c:pt>
                <c:pt idx="564">
                  <c:v>5.6</c:v>
                </c:pt>
                <c:pt idx="565">
                  <c:v>5.4</c:v>
                </c:pt>
                <c:pt idx="566">
                  <c:v>5.4</c:v>
                </c:pt>
                <c:pt idx="567">
                  <c:v>5.8</c:v>
                </c:pt>
                <c:pt idx="568">
                  <c:v>5.6</c:v>
                </c:pt>
                <c:pt idx="569">
                  <c:v>5.6</c:v>
                </c:pt>
                <c:pt idx="570">
                  <c:v>5.7</c:v>
                </c:pt>
                <c:pt idx="571">
                  <c:v>5.7</c:v>
                </c:pt>
                <c:pt idx="572">
                  <c:v>5.6</c:v>
                </c:pt>
                <c:pt idx="573">
                  <c:v>5.5</c:v>
                </c:pt>
                <c:pt idx="574">
                  <c:v>5.6</c:v>
                </c:pt>
                <c:pt idx="575">
                  <c:v>5.6</c:v>
                </c:pt>
                <c:pt idx="576">
                  <c:v>5.6</c:v>
                </c:pt>
                <c:pt idx="577">
                  <c:v>5.5</c:v>
                </c:pt>
                <c:pt idx="578">
                  <c:v>5.5</c:v>
                </c:pt>
                <c:pt idx="579">
                  <c:v>5.6</c:v>
                </c:pt>
                <c:pt idx="580">
                  <c:v>5.6</c:v>
                </c:pt>
                <c:pt idx="581">
                  <c:v>5.3</c:v>
                </c:pt>
                <c:pt idx="582">
                  <c:v>5.5</c:v>
                </c:pt>
                <c:pt idx="583">
                  <c:v>5.0999999999999996</c:v>
                </c:pt>
                <c:pt idx="584">
                  <c:v>5.2</c:v>
                </c:pt>
                <c:pt idx="585">
                  <c:v>5.2</c:v>
                </c:pt>
                <c:pt idx="586">
                  <c:v>5.4</c:v>
                </c:pt>
                <c:pt idx="587">
                  <c:v>5.4</c:v>
                </c:pt>
                <c:pt idx="588">
                  <c:v>5.3</c:v>
                </c:pt>
                <c:pt idx="589">
                  <c:v>5.2</c:v>
                </c:pt>
                <c:pt idx="590">
                  <c:v>5.2</c:v>
                </c:pt>
                <c:pt idx="591">
                  <c:v>5.0999999999999996</c:v>
                </c:pt>
                <c:pt idx="592">
                  <c:v>4.9000000000000004</c:v>
                </c:pt>
                <c:pt idx="593">
                  <c:v>5</c:v>
                </c:pt>
                <c:pt idx="594">
                  <c:v>4.9000000000000004</c:v>
                </c:pt>
                <c:pt idx="595">
                  <c:v>4.8</c:v>
                </c:pt>
                <c:pt idx="596">
                  <c:v>4.9000000000000004</c:v>
                </c:pt>
                <c:pt idx="597">
                  <c:v>4.7</c:v>
                </c:pt>
                <c:pt idx="598">
                  <c:v>4.5999999999999996</c:v>
                </c:pt>
                <c:pt idx="599">
                  <c:v>4.7</c:v>
                </c:pt>
                <c:pt idx="600">
                  <c:v>4.5999999999999996</c:v>
                </c:pt>
                <c:pt idx="601">
                  <c:v>4.5999999999999996</c:v>
                </c:pt>
                <c:pt idx="602">
                  <c:v>4.7</c:v>
                </c:pt>
                <c:pt idx="603">
                  <c:v>4.3</c:v>
                </c:pt>
                <c:pt idx="604">
                  <c:v>4.4000000000000004</c:v>
                </c:pt>
                <c:pt idx="605">
                  <c:v>4.5</c:v>
                </c:pt>
                <c:pt idx="606">
                  <c:v>4.5</c:v>
                </c:pt>
                <c:pt idx="607">
                  <c:v>4.5</c:v>
                </c:pt>
                <c:pt idx="608">
                  <c:v>4.5999999999999996</c:v>
                </c:pt>
                <c:pt idx="609">
                  <c:v>4.5</c:v>
                </c:pt>
                <c:pt idx="610">
                  <c:v>4.4000000000000004</c:v>
                </c:pt>
                <c:pt idx="611">
                  <c:v>4.4000000000000004</c:v>
                </c:pt>
                <c:pt idx="612">
                  <c:v>4.3</c:v>
                </c:pt>
                <c:pt idx="613">
                  <c:v>4.4000000000000004</c:v>
                </c:pt>
                <c:pt idx="614">
                  <c:v>4.2</c:v>
                </c:pt>
                <c:pt idx="615">
                  <c:v>4.3</c:v>
                </c:pt>
                <c:pt idx="616">
                  <c:v>4.2</c:v>
                </c:pt>
                <c:pt idx="617">
                  <c:v>4.3</c:v>
                </c:pt>
                <c:pt idx="618">
                  <c:v>4.3</c:v>
                </c:pt>
                <c:pt idx="619">
                  <c:v>4.2</c:v>
                </c:pt>
                <c:pt idx="620">
                  <c:v>4.2</c:v>
                </c:pt>
                <c:pt idx="621">
                  <c:v>4.0999999999999996</c:v>
                </c:pt>
                <c:pt idx="622">
                  <c:v>4.0999999999999996</c:v>
                </c:pt>
                <c:pt idx="623">
                  <c:v>4</c:v>
                </c:pt>
                <c:pt idx="624">
                  <c:v>4</c:v>
                </c:pt>
                <c:pt idx="625">
                  <c:v>4.0999999999999996</c:v>
                </c:pt>
                <c:pt idx="626">
                  <c:v>4</c:v>
                </c:pt>
                <c:pt idx="627">
                  <c:v>3.8</c:v>
                </c:pt>
                <c:pt idx="628">
                  <c:v>4</c:v>
                </c:pt>
                <c:pt idx="629">
                  <c:v>4</c:v>
                </c:pt>
                <c:pt idx="630">
                  <c:v>4</c:v>
                </c:pt>
                <c:pt idx="631">
                  <c:v>4.0999999999999996</c:v>
                </c:pt>
                <c:pt idx="632">
                  <c:v>3.9</c:v>
                </c:pt>
                <c:pt idx="633">
                  <c:v>3.9</c:v>
                </c:pt>
                <c:pt idx="634">
                  <c:v>3.9</c:v>
                </c:pt>
                <c:pt idx="635">
                  <c:v>3.9</c:v>
                </c:pt>
                <c:pt idx="636">
                  <c:v>4.2</c:v>
                </c:pt>
                <c:pt idx="637">
                  <c:v>4.2</c:v>
                </c:pt>
                <c:pt idx="638">
                  <c:v>4.3</c:v>
                </c:pt>
                <c:pt idx="639">
                  <c:v>4.4000000000000004</c:v>
                </c:pt>
                <c:pt idx="640">
                  <c:v>4.3</c:v>
                </c:pt>
                <c:pt idx="641">
                  <c:v>4.5</c:v>
                </c:pt>
                <c:pt idx="642">
                  <c:v>4.5999999999999996</c:v>
                </c:pt>
                <c:pt idx="643">
                  <c:v>4.9000000000000004</c:v>
                </c:pt>
                <c:pt idx="644">
                  <c:v>5</c:v>
                </c:pt>
                <c:pt idx="645">
                  <c:v>5.3</c:v>
                </c:pt>
                <c:pt idx="646">
                  <c:v>5.5</c:v>
                </c:pt>
                <c:pt idx="647">
                  <c:v>5.7</c:v>
                </c:pt>
                <c:pt idx="648">
                  <c:v>5.7</c:v>
                </c:pt>
                <c:pt idx="649">
                  <c:v>5.7</c:v>
                </c:pt>
                <c:pt idx="650">
                  <c:v>5.7</c:v>
                </c:pt>
                <c:pt idx="651">
                  <c:v>5.9</c:v>
                </c:pt>
                <c:pt idx="652">
                  <c:v>5.8</c:v>
                </c:pt>
                <c:pt idx="653">
                  <c:v>5.8</c:v>
                </c:pt>
                <c:pt idx="654">
                  <c:v>5.8</c:v>
                </c:pt>
                <c:pt idx="655">
                  <c:v>5.7</c:v>
                </c:pt>
                <c:pt idx="656">
                  <c:v>5.7</c:v>
                </c:pt>
                <c:pt idx="657">
                  <c:v>5.7</c:v>
                </c:pt>
                <c:pt idx="658">
                  <c:v>5.9</c:v>
                </c:pt>
                <c:pt idx="659">
                  <c:v>6</c:v>
                </c:pt>
                <c:pt idx="660">
                  <c:v>5.8</c:v>
                </c:pt>
                <c:pt idx="661">
                  <c:v>5.9</c:v>
                </c:pt>
                <c:pt idx="662">
                  <c:v>5.9</c:v>
                </c:pt>
                <c:pt idx="663">
                  <c:v>6</c:v>
                </c:pt>
                <c:pt idx="664">
                  <c:v>6.1</c:v>
                </c:pt>
                <c:pt idx="665">
                  <c:v>6.3</c:v>
                </c:pt>
                <c:pt idx="666">
                  <c:v>6.2</c:v>
                </c:pt>
                <c:pt idx="667">
                  <c:v>6.1</c:v>
                </c:pt>
                <c:pt idx="668">
                  <c:v>6.1</c:v>
                </c:pt>
                <c:pt idx="669">
                  <c:v>6</c:v>
                </c:pt>
                <c:pt idx="670">
                  <c:v>5.8</c:v>
                </c:pt>
                <c:pt idx="671">
                  <c:v>5.7</c:v>
                </c:pt>
                <c:pt idx="672">
                  <c:v>5.7</c:v>
                </c:pt>
                <c:pt idx="673">
                  <c:v>5.6</c:v>
                </c:pt>
                <c:pt idx="674">
                  <c:v>5.8</c:v>
                </c:pt>
                <c:pt idx="675">
                  <c:v>5.6</c:v>
                </c:pt>
                <c:pt idx="676">
                  <c:v>5.6</c:v>
                </c:pt>
                <c:pt idx="677">
                  <c:v>5.6</c:v>
                </c:pt>
                <c:pt idx="678">
                  <c:v>5.5</c:v>
                </c:pt>
                <c:pt idx="679">
                  <c:v>5.4</c:v>
                </c:pt>
                <c:pt idx="680">
                  <c:v>5.4</c:v>
                </c:pt>
                <c:pt idx="681">
                  <c:v>5.5</c:v>
                </c:pt>
                <c:pt idx="682">
                  <c:v>5.4</c:v>
                </c:pt>
                <c:pt idx="683">
                  <c:v>5.4</c:v>
                </c:pt>
                <c:pt idx="684">
                  <c:v>5.3</c:v>
                </c:pt>
                <c:pt idx="685">
                  <c:v>5.4</c:v>
                </c:pt>
                <c:pt idx="686">
                  <c:v>5.2</c:v>
                </c:pt>
                <c:pt idx="687">
                  <c:v>5.2</c:v>
                </c:pt>
                <c:pt idx="688">
                  <c:v>5.0999999999999996</c:v>
                </c:pt>
                <c:pt idx="689">
                  <c:v>5</c:v>
                </c:pt>
                <c:pt idx="690">
                  <c:v>5</c:v>
                </c:pt>
                <c:pt idx="691">
                  <c:v>4.9000000000000004</c:v>
                </c:pt>
                <c:pt idx="692">
                  <c:v>5</c:v>
                </c:pt>
                <c:pt idx="693">
                  <c:v>5</c:v>
                </c:pt>
                <c:pt idx="694">
                  <c:v>5</c:v>
                </c:pt>
                <c:pt idx="695">
                  <c:v>4.9000000000000004</c:v>
                </c:pt>
                <c:pt idx="696">
                  <c:v>4.7</c:v>
                </c:pt>
                <c:pt idx="697">
                  <c:v>4.8</c:v>
                </c:pt>
                <c:pt idx="698">
                  <c:v>4.7</c:v>
                </c:pt>
                <c:pt idx="699">
                  <c:v>4.7</c:v>
                </c:pt>
                <c:pt idx="700">
                  <c:v>4.5999999999999996</c:v>
                </c:pt>
                <c:pt idx="701">
                  <c:v>4.5999999999999996</c:v>
                </c:pt>
                <c:pt idx="702">
                  <c:v>4.7</c:v>
                </c:pt>
                <c:pt idx="703">
                  <c:v>4.7</c:v>
                </c:pt>
                <c:pt idx="704">
                  <c:v>4.5</c:v>
                </c:pt>
                <c:pt idx="705">
                  <c:v>4.4000000000000004</c:v>
                </c:pt>
                <c:pt idx="706">
                  <c:v>4.5</c:v>
                </c:pt>
                <c:pt idx="707">
                  <c:v>4.4000000000000004</c:v>
                </c:pt>
                <c:pt idx="708">
                  <c:v>4.5999999999999996</c:v>
                </c:pt>
                <c:pt idx="709">
                  <c:v>4.5</c:v>
                </c:pt>
                <c:pt idx="710">
                  <c:v>4.4000000000000004</c:v>
                </c:pt>
                <c:pt idx="711">
                  <c:v>4.5</c:v>
                </c:pt>
                <c:pt idx="712">
                  <c:v>4.4000000000000004</c:v>
                </c:pt>
                <c:pt idx="713">
                  <c:v>4.5999999999999996</c:v>
                </c:pt>
                <c:pt idx="714">
                  <c:v>4.7</c:v>
                </c:pt>
                <c:pt idx="715">
                  <c:v>4.5999999999999996</c:v>
                </c:pt>
                <c:pt idx="716">
                  <c:v>4.7</c:v>
                </c:pt>
                <c:pt idx="717">
                  <c:v>4.7</c:v>
                </c:pt>
                <c:pt idx="718">
                  <c:v>4.7</c:v>
                </c:pt>
                <c:pt idx="719">
                  <c:v>5</c:v>
                </c:pt>
                <c:pt idx="720">
                  <c:v>5</c:v>
                </c:pt>
                <c:pt idx="721">
                  <c:v>4.9000000000000004</c:v>
                </c:pt>
                <c:pt idx="722">
                  <c:v>5.0999999999999996</c:v>
                </c:pt>
                <c:pt idx="723">
                  <c:v>5</c:v>
                </c:pt>
                <c:pt idx="724">
                  <c:v>5.4</c:v>
                </c:pt>
                <c:pt idx="725">
                  <c:v>5.6</c:v>
                </c:pt>
                <c:pt idx="726">
                  <c:v>5.8</c:v>
                </c:pt>
                <c:pt idx="727">
                  <c:v>6.1</c:v>
                </c:pt>
                <c:pt idx="728">
                  <c:v>6.1</c:v>
                </c:pt>
                <c:pt idx="729">
                  <c:v>6.5</c:v>
                </c:pt>
                <c:pt idx="730">
                  <c:v>6.8</c:v>
                </c:pt>
                <c:pt idx="731">
                  <c:v>7.3</c:v>
                </c:pt>
                <c:pt idx="732">
                  <c:v>7.8</c:v>
                </c:pt>
                <c:pt idx="733">
                  <c:v>8.3000000000000007</c:v>
                </c:pt>
                <c:pt idx="734">
                  <c:v>8.6999999999999993</c:v>
                </c:pt>
                <c:pt idx="735">
                  <c:v>9</c:v>
                </c:pt>
                <c:pt idx="736">
                  <c:v>9.4</c:v>
                </c:pt>
                <c:pt idx="737">
                  <c:v>9.5</c:v>
                </c:pt>
                <c:pt idx="738">
                  <c:v>9.5</c:v>
                </c:pt>
                <c:pt idx="739">
                  <c:v>9.6</c:v>
                </c:pt>
                <c:pt idx="740">
                  <c:v>9.8000000000000007</c:v>
                </c:pt>
                <c:pt idx="741">
                  <c:v>10</c:v>
                </c:pt>
                <c:pt idx="742">
                  <c:v>9.9</c:v>
                </c:pt>
                <c:pt idx="743">
                  <c:v>9.9</c:v>
                </c:pt>
                <c:pt idx="744">
                  <c:v>9.8000000000000007</c:v>
                </c:pt>
                <c:pt idx="745">
                  <c:v>9.8000000000000007</c:v>
                </c:pt>
                <c:pt idx="746">
                  <c:v>9.9</c:v>
                </c:pt>
                <c:pt idx="747">
                  <c:v>9.9</c:v>
                </c:pt>
                <c:pt idx="748">
                  <c:v>9.6</c:v>
                </c:pt>
                <c:pt idx="749">
                  <c:v>9.4</c:v>
                </c:pt>
                <c:pt idx="750">
                  <c:v>9.4</c:v>
                </c:pt>
                <c:pt idx="751">
                  <c:v>9.5</c:v>
                </c:pt>
                <c:pt idx="752">
                  <c:v>9.5</c:v>
                </c:pt>
                <c:pt idx="753">
                  <c:v>9.4</c:v>
                </c:pt>
                <c:pt idx="754">
                  <c:v>9.8000000000000007</c:v>
                </c:pt>
                <c:pt idx="755">
                  <c:v>9.3000000000000007</c:v>
                </c:pt>
                <c:pt idx="756">
                  <c:v>9.1</c:v>
                </c:pt>
                <c:pt idx="757">
                  <c:v>9</c:v>
                </c:pt>
                <c:pt idx="758">
                  <c:v>9</c:v>
                </c:pt>
                <c:pt idx="759">
                  <c:v>9.1</c:v>
                </c:pt>
                <c:pt idx="760">
                  <c:v>9</c:v>
                </c:pt>
                <c:pt idx="761">
                  <c:v>9.1</c:v>
                </c:pt>
                <c:pt idx="762">
                  <c:v>9</c:v>
                </c:pt>
                <c:pt idx="763">
                  <c:v>9</c:v>
                </c:pt>
                <c:pt idx="764">
                  <c:v>9</c:v>
                </c:pt>
                <c:pt idx="765">
                  <c:v>8.8000000000000007</c:v>
                </c:pt>
                <c:pt idx="766">
                  <c:v>8.6</c:v>
                </c:pt>
                <c:pt idx="767">
                  <c:v>8.5</c:v>
                </c:pt>
                <c:pt idx="768">
                  <c:v>8.3000000000000007</c:v>
                </c:pt>
                <c:pt idx="769">
                  <c:v>8.3000000000000007</c:v>
                </c:pt>
                <c:pt idx="770">
                  <c:v>8.1999999999999993</c:v>
                </c:pt>
                <c:pt idx="771">
                  <c:v>8.1999999999999993</c:v>
                </c:pt>
                <c:pt idx="772">
                  <c:v>8.1999999999999993</c:v>
                </c:pt>
                <c:pt idx="773">
                  <c:v>8.1999999999999993</c:v>
                </c:pt>
                <c:pt idx="774">
                  <c:v>8.1999999999999993</c:v>
                </c:pt>
                <c:pt idx="775">
                  <c:v>8.1</c:v>
                </c:pt>
                <c:pt idx="776">
                  <c:v>7.8</c:v>
                </c:pt>
                <c:pt idx="777">
                  <c:v>7.8</c:v>
                </c:pt>
                <c:pt idx="778">
                  <c:v>7.7</c:v>
                </c:pt>
                <c:pt idx="779">
                  <c:v>7.9</c:v>
                </c:pt>
                <c:pt idx="780">
                  <c:v>8</c:v>
                </c:pt>
                <c:pt idx="781">
                  <c:v>7.7</c:v>
                </c:pt>
                <c:pt idx="782">
                  <c:v>7.5</c:v>
                </c:pt>
                <c:pt idx="783">
                  <c:v>7.6</c:v>
                </c:pt>
                <c:pt idx="784">
                  <c:v>7.5</c:v>
                </c:pt>
                <c:pt idx="785">
                  <c:v>7.5</c:v>
                </c:pt>
                <c:pt idx="786">
                  <c:v>7.3</c:v>
                </c:pt>
                <c:pt idx="787">
                  <c:v>7.2</c:v>
                </c:pt>
                <c:pt idx="788">
                  <c:v>7.2</c:v>
                </c:pt>
                <c:pt idx="789">
                  <c:v>7.2</c:v>
                </c:pt>
                <c:pt idx="790">
                  <c:v>6.9</c:v>
                </c:pt>
                <c:pt idx="791">
                  <c:v>6.7</c:v>
                </c:pt>
                <c:pt idx="792">
                  <c:v>6.6</c:v>
                </c:pt>
                <c:pt idx="793">
                  <c:v>6.7</c:v>
                </c:pt>
                <c:pt idx="794">
                  <c:v>6.7</c:v>
                </c:pt>
                <c:pt idx="795">
                  <c:v>6.2</c:v>
                </c:pt>
                <c:pt idx="796">
                  <c:v>6.3</c:v>
                </c:pt>
                <c:pt idx="797">
                  <c:v>6.1</c:v>
                </c:pt>
                <c:pt idx="798">
                  <c:v>6.2</c:v>
                </c:pt>
                <c:pt idx="799">
                  <c:v>6.1</c:v>
                </c:pt>
                <c:pt idx="800">
                  <c:v>5.9</c:v>
                </c:pt>
                <c:pt idx="801">
                  <c:v>5.7</c:v>
                </c:pt>
                <c:pt idx="802">
                  <c:v>5.8</c:v>
                </c:pt>
                <c:pt idx="803">
                  <c:v>5.6</c:v>
                </c:pt>
                <c:pt idx="804">
                  <c:v>5.7</c:v>
                </c:pt>
                <c:pt idx="805">
                  <c:v>5.5</c:v>
                </c:pt>
                <c:pt idx="806">
                  <c:v>5.4</c:v>
                </c:pt>
                <c:pt idx="807">
                  <c:v>5.4</c:v>
                </c:pt>
                <c:pt idx="808">
                  <c:v>5.6</c:v>
                </c:pt>
                <c:pt idx="809">
                  <c:v>5.3</c:v>
                </c:pt>
                <c:pt idx="810">
                  <c:v>5.2</c:v>
                </c:pt>
                <c:pt idx="811">
                  <c:v>5.0999999999999996</c:v>
                </c:pt>
                <c:pt idx="812">
                  <c:v>5</c:v>
                </c:pt>
                <c:pt idx="813">
                  <c:v>5</c:v>
                </c:pt>
                <c:pt idx="814">
                  <c:v>5.0999999999999996</c:v>
                </c:pt>
                <c:pt idx="815">
                  <c:v>5</c:v>
                </c:pt>
                <c:pt idx="816">
                  <c:v>4.8</c:v>
                </c:pt>
                <c:pt idx="817">
                  <c:v>4.9000000000000004</c:v>
                </c:pt>
                <c:pt idx="818">
                  <c:v>5</c:v>
                </c:pt>
                <c:pt idx="819">
                  <c:v>5.0999999999999996</c:v>
                </c:pt>
                <c:pt idx="820">
                  <c:v>4.8</c:v>
                </c:pt>
                <c:pt idx="821">
                  <c:v>4.9000000000000004</c:v>
                </c:pt>
                <c:pt idx="822">
                  <c:v>4.8</c:v>
                </c:pt>
                <c:pt idx="823">
                  <c:v>4.9000000000000004</c:v>
                </c:pt>
                <c:pt idx="824">
                  <c:v>5</c:v>
                </c:pt>
                <c:pt idx="825">
                  <c:v>4.9000000000000004</c:v>
                </c:pt>
                <c:pt idx="826">
                  <c:v>4.7</c:v>
                </c:pt>
                <c:pt idx="827">
                  <c:v>4.7</c:v>
                </c:pt>
                <c:pt idx="828">
                  <c:v>4.7</c:v>
                </c:pt>
                <c:pt idx="829">
                  <c:v>4.5999999999999996</c:v>
                </c:pt>
                <c:pt idx="830">
                  <c:v>4.4000000000000004</c:v>
                </c:pt>
                <c:pt idx="831">
                  <c:v>4.4000000000000004</c:v>
                </c:pt>
                <c:pt idx="832">
                  <c:v>4.4000000000000004</c:v>
                </c:pt>
                <c:pt idx="833">
                  <c:v>4.3</c:v>
                </c:pt>
                <c:pt idx="834">
                  <c:v>4.3</c:v>
                </c:pt>
                <c:pt idx="835">
                  <c:v>4.4000000000000004</c:v>
                </c:pt>
                <c:pt idx="836">
                  <c:v>4.3</c:v>
                </c:pt>
                <c:pt idx="837">
                  <c:v>4.2</c:v>
                </c:pt>
                <c:pt idx="838">
                  <c:v>4.2</c:v>
                </c:pt>
                <c:pt idx="839">
                  <c:v>4.0999999999999996</c:v>
                </c:pt>
                <c:pt idx="840">
                  <c:v>4</c:v>
                </c:pt>
                <c:pt idx="841">
                  <c:v>4.0999999999999996</c:v>
                </c:pt>
                <c:pt idx="842">
                  <c:v>4</c:v>
                </c:pt>
                <c:pt idx="843">
                  <c:v>4</c:v>
                </c:pt>
                <c:pt idx="844">
                  <c:v>3.8</c:v>
                </c:pt>
                <c:pt idx="845">
                  <c:v>4</c:v>
                </c:pt>
                <c:pt idx="846">
                  <c:v>3.8</c:v>
                </c:pt>
                <c:pt idx="847">
                  <c:v>3.8</c:v>
                </c:pt>
                <c:pt idx="848">
                  <c:v>3.7</c:v>
                </c:pt>
                <c:pt idx="849">
                  <c:v>3.8</c:v>
                </c:pt>
                <c:pt idx="850">
                  <c:v>3.8</c:v>
                </c:pt>
                <c:pt idx="851">
                  <c:v>3.9</c:v>
                </c:pt>
                <c:pt idx="852">
                  <c:v>4</c:v>
                </c:pt>
                <c:pt idx="853">
                  <c:v>3.8</c:v>
                </c:pt>
                <c:pt idx="854">
                  <c:v>3.8</c:v>
                </c:pt>
                <c:pt idx="855">
                  <c:v>3.7</c:v>
                </c:pt>
                <c:pt idx="856">
                  <c:v>3.6</c:v>
                </c:pt>
                <c:pt idx="857">
                  <c:v>3.6</c:v>
                </c:pt>
                <c:pt idx="858">
                  <c:v>3.7</c:v>
                </c:pt>
                <c:pt idx="859">
                  <c:v>3.6</c:v>
                </c:pt>
                <c:pt idx="860">
                  <c:v>3.5</c:v>
                </c:pt>
                <c:pt idx="861">
                  <c:v>3.6</c:v>
                </c:pt>
                <c:pt idx="862">
                  <c:v>3.6</c:v>
                </c:pt>
                <c:pt idx="863">
                  <c:v>3.6</c:v>
                </c:pt>
                <c:pt idx="864">
                  <c:v>3.6</c:v>
                </c:pt>
                <c:pt idx="865">
                  <c:v>3.5</c:v>
                </c:pt>
                <c:pt idx="866">
                  <c:v>4.4000000000000004</c:v>
                </c:pt>
                <c:pt idx="867">
                  <c:v>14.8</c:v>
                </c:pt>
                <c:pt idx="868">
                  <c:v>13.2</c:v>
                </c:pt>
                <c:pt idx="869">
                  <c:v>11</c:v>
                </c:pt>
                <c:pt idx="870">
                  <c:v>10.199999999999999</c:v>
                </c:pt>
                <c:pt idx="871">
                  <c:v>8.4</c:v>
                </c:pt>
                <c:pt idx="872">
                  <c:v>7.8</c:v>
                </c:pt>
                <c:pt idx="873">
                  <c:v>6.9</c:v>
                </c:pt>
                <c:pt idx="874">
                  <c:v>6.7</c:v>
                </c:pt>
                <c:pt idx="875">
                  <c:v>6.7</c:v>
                </c:pt>
                <c:pt idx="876">
                  <c:v>6.4</c:v>
                </c:pt>
                <c:pt idx="877">
                  <c:v>6.2</c:v>
                </c:pt>
                <c:pt idx="878">
                  <c:v>6.1</c:v>
                </c:pt>
                <c:pt idx="879">
                  <c:v>6.1</c:v>
                </c:pt>
                <c:pt idx="880">
                  <c:v>5.8</c:v>
                </c:pt>
                <c:pt idx="881">
                  <c:v>5.9</c:v>
                </c:pt>
                <c:pt idx="882">
                  <c:v>5.4</c:v>
                </c:pt>
                <c:pt idx="883">
                  <c:v>5.0999999999999996</c:v>
                </c:pt>
                <c:pt idx="884">
                  <c:v>4.7</c:v>
                </c:pt>
                <c:pt idx="885">
                  <c:v>4.5</c:v>
                </c:pt>
                <c:pt idx="886">
                  <c:v>4.2</c:v>
                </c:pt>
                <c:pt idx="887">
                  <c:v>3.9</c:v>
                </c:pt>
                <c:pt idx="888">
                  <c:v>4</c:v>
                </c:pt>
                <c:pt idx="889">
                  <c:v>3.8</c:v>
                </c:pt>
                <c:pt idx="890">
                  <c:v>3.7</c:v>
                </c:pt>
                <c:pt idx="891">
                  <c:v>3.7</c:v>
                </c:pt>
                <c:pt idx="892">
                  <c:v>3.6</c:v>
                </c:pt>
                <c:pt idx="893">
                  <c:v>3.6</c:v>
                </c:pt>
                <c:pt idx="894">
                  <c:v>3.5</c:v>
                </c:pt>
                <c:pt idx="895">
                  <c:v>3.6</c:v>
                </c:pt>
                <c:pt idx="896">
                  <c:v>3.5</c:v>
                </c:pt>
                <c:pt idx="897">
                  <c:v>3.6</c:v>
                </c:pt>
                <c:pt idx="898">
                  <c:v>3.6</c:v>
                </c:pt>
                <c:pt idx="899">
                  <c:v>3.5</c:v>
                </c:pt>
                <c:pt idx="900">
                  <c:v>3.5</c:v>
                </c:pt>
                <c:pt idx="901">
                  <c:v>3.6</c:v>
                </c:pt>
                <c:pt idx="902">
                  <c:v>3.5</c:v>
                </c:pt>
                <c:pt idx="903">
                  <c:v>3.4</c:v>
                </c:pt>
                <c:pt idx="904">
                  <c:v>3.6</c:v>
                </c:pt>
                <c:pt idx="905">
                  <c:v>3.6</c:v>
                </c:pt>
                <c:pt idx="906">
                  <c:v>3.5</c:v>
                </c:pt>
                <c:pt idx="907">
                  <c:v>3.7</c:v>
                </c:pt>
                <c:pt idx="908">
                  <c:v>3.8</c:v>
                </c:pt>
                <c:pt idx="909">
                  <c:v>3.9</c:v>
                </c:pt>
                <c:pt idx="910">
                  <c:v>3.7</c:v>
                </c:pt>
                <c:pt idx="911">
                  <c:v>3.8</c:v>
                </c:pt>
                <c:pt idx="912">
                  <c:v>3.7</c:v>
                </c:pt>
                <c:pt idx="913">
                  <c:v>3.9</c:v>
                </c:pt>
                <c:pt idx="914">
                  <c:v>3.9</c:v>
                </c:pt>
                <c:pt idx="915">
                  <c:v>3.9</c:v>
                </c:pt>
                <c:pt idx="916">
                  <c:v>4</c:v>
                </c:pt>
                <c:pt idx="917">
                  <c:v>4.0999999999999996</c:v>
                </c:pt>
                <c:pt idx="918">
                  <c:v>4.2</c:v>
                </c:pt>
                <c:pt idx="919">
                  <c:v>4.2</c:v>
                </c:pt>
                <c:pt idx="920">
                  <c:v>4.0999999999999996</c:v>
                </c:pt>
                <c:pt idx="921">
                  <c:v>4.0999999999999996</c:v>
                </c:pt>
                <c:pt idx="922">
                  <c:v>4.2</c:v>
                </c:pt>
                <c:pt idx="923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E-4357-9AAE-7E4A3F4A0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567168"/>
        <c:axId val="153569568"/>
      </c:lineChart>
      <c:dateAx>
        <c:axId val="153567168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alpha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53569568"/>
        <c:crosses val="autoZero"/>
        <c:auto val="1"/>
        <c:lblOffset val="100"/>
        <c:baseTimeUnit val="months"/>
        <c:majorUnit val="120"/>
        <c:majorTimeUnit val="months"/>
      </c:dateAx>
      <c:valAx>
        <c:axId val="153569568"/>
        <c:scaling>
          <c:orientation val="minMax"/>
          <c:max val="16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7676767676767676E-2"/>
              <c:y val="9.287079246673348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53567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9964457567804"/>
          <c:y val="4.2818126352626974E-2"/>
          <c:w val="0.84704359871682722"/>
          <c:h val="0.83165780264309075"/>
        </c:manualLayout>
      </c:layout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dash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11'!$B$5:$B$17</c:f>
              <c:numCache>
                <c:formatCode>0.0</c:formatCode>
                <c:ptCount val="13"/>
                <c:pt idx="0">
                  <c:v>3.8686963500000005</c:v>
                </c:pt>
                <c:pt idx="1">
                  <c:v>4.5</c:v>
                </c:pt>
                <c:pt idx="2">
                  <c:v>3.5999999999999996</c:v>
                </c:pt>
                <c:pt idx="3">
                  <c:v>3.8</c:v>
                </c:pt>
                <c:pt idx="4">
                  <c:v>2.2999999999999998</c:v>
                </c:pt>
                <c:pt idx="5">
                  <c:v>2.6999999999999997</c:v>
                </c:pt>
                <c:pt idx="6">
                  <c:v>4.4000000000000004</c:v>
                </c:pt>
                <c:pt idx="7">
                  <c:v>2.2000000000000002</c:v>
                </c:pt>
                <c:pt idx="8">
                  <c:v>3.6000000000000005</c:v>
                </c:pt>
                <c:pt idx="9">
                  <c:v>2.8</c:v>
                </c:pt>
                <c:pt idx="10">
                  <c:v>2.5</c:v>
                </c:pt>
                <c:pt idx="11">
                  <c:v>5.6</c:v>
                </c:pt>
                <c:pt idx="12">
                  <c:v>11.3</c:v>
                </c:pt>
              </c:numCache>
            </c:numRef>
          </c:xVal>
          <c:yVal>
            <c:numRef>
              <c:f>'Figure 11'!$C$5:$C$17</c:f>
              <c:numCache>
                <c:formatCode>0.0</c:formatCode>
                <c:ptCount val="13"/>
                <c:pt idx="0">
                  <c:v>1.3863029600000005</c:v>
                </c:pt>
                <c:pt idx="1">
                  <c:v>5.4</c:v>
                </c:pt>
                <c:pt idx="2">
                  <c:v>2.3999999999999995</c:v>
                </c:pt>
                <c:pt idx="3">
                  <c:v>2.7</c:v>
                </c:pt>
                <c:pt idx="4">
                  <c:v>3.6999999999999997</c:v>
                </c:pt>
                <c:pt idx="5">
                  <c:v>1.5</c:v>
                </c:pt>
                <c:pt idx="6">
                  <c:v>3.4000000000000004</c:v>
                </c:pt>
                <c:pt idx="7">
                  <c:v>0.59999999999999964</c:v>
                </c:pt>
                <c:pt idx="8">
                  <c:v>5.8000000000000007</c:v>
                </c:pt>
                <c:pt idx="9">
                  <c:v>4</c:v>
                </c:pt>
                <c:pt idx="10">
                  <c:v>1.8999999999999995</c:v>
                </c:pt>
                <c:pt idx="11">
                  <c:v>6.5</c:v>
                </c:pt>
                <c:pt idx="12" formatCode="General">
                  <c:v>11.4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75-4DCE-9529-580A5F839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356688"/>
        <c:axId val="809357648"/>
      </c:scatterChart>
      <c:valAx>
        <c:axId val="809356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Amplitude of Contraction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809357648"/>
        <c:crosses val="autoZero"/>
        <c:crossBetween val="midCat"/>
      </c:valAx>
      <c:valAx>
        <c:axId val="8093576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Amplitude of Subsequent Expansion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809356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315890201224857E-2"/>
          <c:y val="4.2818126352626974E-2"/>
          <c:w val="0.85572415427238269"/>
          <c:h val="0.83165780264309075"/>
        </c:manualLayout>
      </c:layout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xVal>
            <c:numRef>
              <c:f>'Figure 11'!$D$5:$D$17</c:f>
              <c:numCache>
                <c:formatCode>0.0</c:formatCode>
                <c:ptCount val="13"/>
                <c:pt idx="0">
                  <c:v>12.44615179</c:v>
                </c:pt>
                <c:pt idx="1">
                  <c:v>1.3863029600000005</c:v>
                </c:pt>
                <c:pt idx="2">
                  <c:v>5.4</c:v>
                </c:pt>
                <c:pt idx="3">
                  <c:v>2.3999999999999995</c:v>
                </c:pt>
                <c:pt idx="4">
                  <c:v>2.7</c:v>
                </c:pt>
                <c:pt idx="5">
                  <c:v>3.6999999999999997</c:v>
                </c:pt>
                <c:pt idx="6">
                  <c:v>1.5</c:v>
                </c:pt>
                <c:pt idx="7">
                  <c:v>3.4000000000000004</c:v>
                </c:pt>
                <c:pt idx="8">
                  <c:v>0.59999999999999964</c:v>
                </c:pt>
                <c:pt idx="9">
                  <c:v>5.8000000000000007</c:v>
                </c:pt>
                <c:pt idx="10">
                  <c:v>4</c:v>
                </c:pt>
                <c:pt idx="11">
                  <c:v>1.8999999999999995</c:v>
                </c:pt>
                <c:pt idx="12">
                  <c:v>6.5</c:v>
                </c:pt>
              </c:numCache>
            </c:numRef>
          </c:xVal>
          <c:yVal>
            <c:numRef>
              <c:f>'Figure 11'!$E$5:$E$17</c:f>
              <c:numCache>
                <c:formatCode>0.0</c:formatCode>
                <c:ptCount val="13"/>
                <c:pt idx="0">
                  <c:v>3.8686963500000005</c:v>
                </c:pt>
                <c:pt idx="1">
                  <c:v>4.5</c:v>
                </c:pt>
                <c:pt idx="2">
                  <c:v>3.5999999999999996</c:v>
                </c:pt>
                <c:pt idx="3">
                  <c:v>3.8</c:v>
                </c:pt>
                <c:pt idx="4">
                  <c:v>2.2999999999999998</c:v>
                </c:pt>
                <c:pt idx="5">
                  <c:v>2.6999999999999997</c:v>
                </c:pt>
                <c:pt idx="6">
                  <c:v>4.4000000000000004</c:v>
                </c:pt>
                <c:pt idx="7">
                  <c:v>2.2000000000000002</c:v>
                </c:pt>
                <c:pt idx="8">
                  <c:v>3.6000000000000005</c:v>
                </c:pt>
                <c:pt idx="9">
                  <c:v>2.8</c:v>
                </c:pt>
                <c:pt idx="10">
                  <c:v>2.5</c:v>
                </c:pt>
                <c:pt idx="11">
                  <c:v>5.6</c:v>
                </c:pt>
                <c:pt idx="12">
                  <c:v>11.3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0D-444E-80C2-66C024AAB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3636960"/>
        <c:axId val="803637440"/>
      </c:scatterChart>
      <c:valAx>
        <c:axId val="803636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Aplitude of Expansion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803637440"/>
        <c:crosses val="autoZero"/>
        <c:crossBetween val="midCat"/>
      </c:valAx>
      <c:valAx>
        <c:axId val="8036374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Amplitude of Subsequent Contraction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803636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87083432752727"/>
          <c:y val="4.2818126352626974E-2"/>
          <c:w val="0.826769267477929"/>
          <c:h val="0.80972797808168717"/>
        </c:manualLayout>
      </c:layout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xVal>
            <c:numRef>
              <c:f>'Figure 12'!$E$14:$E$293</c:f>
              <c:numCache>
                <c:formatCode>0.0</c:formatCode>
                <c:ptCount val="280"/>
                <c:pt idx="0">
                  <c:v>1.7000000000000002</c:v>
                </c:pt>
                <c:pt idx="1">
                  <c:v>-0.30000000000000071</c:v>
                </c:pt>
                <c:pt idx="2">
                  <c:v>-2.1000000000000005</c:v>
                </c:pt>
                <c:pt idx="3">
                  <c:v>-2.8</c:v>
                </c:pt>
                <c:pt idx="4">
                  <c:v>-2.9000000000000004</c:v>
                </c:pt>
                <c:pt idx="5">
                  <c:v>-2.4999999999999996</c:v>
                </c:pt>
                <c:pt idx="6">
                  <c:v>-1.3999999999999995</c:v>
                </c:pt>
                <c:pt idx="7">
                  <c:v>-0.80000000000000027</c:v>
                </c:pt>
                <c:pt idx="8">
                  <c:v>-0.39999999999999991</c:v>
                </c:pt>
                <c:pt idx="9">
                  <c:v>-0.10000000000000009</c:v>
                </c:pt>
                <c:pt idx="10">
                  <c:v>0</c:v>
                </c:pt>
                <c:pt idx="11">
                  <c:v>-0.60000000000000009</c:v>
                </c:pt>
                <c:pt idx="12">
                  <c:v>-0.39999999999999991</c:v>
                </c:pt>
                <c:pt idx="13">
                  <c:v>-0.39999999999999991</c:v>
                </c:pt>
                <c:pt idx="14">
                  <c:v>-0.5</c:v>
                </c:pt>
                <c:pt idx="15">
                  <c:v>0.90000000000000036</c:v>
                </c:pt>
                <c:pt idx="16">
                  <c:v>2.5999999999999996</c:v>
                </c:pt>
                <c:pt idx="17">
                  <c:v>3.1999999999999997</c:v>
                </c:pt>
                <c:pt idx="18">
                  <c:v>3.3</c:v>
                </c:pt>
                <c:pt idx="19">
                  <c:v>1.5999999999999996</c:v>
                </c:pt>
                <c:pt idx="20">
                  <c:v>-0.59999999999999964</c:v>
                </c:pt>
                <c:pt idx="21">
                  <c:v>-1.3999999999999995</c:v>
                </c:pt>
                <c:pt idx="22">
                  <c:v>-1.9000000000000004</c:v>
                </c:pt>
                <c:pt idx="23">
                  <c:v>-1.0999999999999996</c:v>
                </c:pt>
                <c:pt idx="24">
                  <c:v>-0.70000000000000018</c:v>
                </c:pt>
                <c:pt idx="25">
                  <c:v>-0.20000000000000018</c:v>
                </c:pt>
                <c:pt idx="26">
                  <c:v>0</c:v>
                </c:pt>
                <c:pt idx="27">
                  <c:v>-0.10000000000000053</c:v>
                </c:pt>
                <c:pt idx="28">
                  <c:v>-0.10000000000000009</c:v>
                </c:pt>
                <c:pt idx="29">
                  <c:v>-0.10000000000000053</c:v>
                </c:pt>
                <c:pt idx="30">
                  <c:v>0.10000000000000053</c:v>
                </c:pt>
                <c:pt idx="31">
                  <c:v>0.80000000000000071</c:v>
                </c:pt>
                <c:pt idx="32">
                  <c:v>2.4</c:v>
                </c:pt>
                <c:pt idx="33">
                  <c:v>3.3000000000000007</c:v>
                </c:pt>
                <c:pt idx="34">
                  <c:v>3.0999999999999996</c:v>
                </c:pt>
                <c:pt idx="35">
                  <c:v>1.5</c:v>
                </c:pt>
                <c:pt idx="36">
                  <c:v>-0.5</c:v>
                </c:pt>
                <c:pt idx="37">
                  <c:v>-2.3000000000000007</c:v>
                </c:pt>
                <c:pt idx="38">
                  <c:v>-2</c:v>
                </c:pt>
                <c:pt idx="39">
                  <c:v>-0.80000000000000071</c:v>
                </c:pt>
                <c:pt idx="40">
                  <c:v>-0.70000000000000018</c:v>
                </c:pt>
                <c:pt idx="41">
                  <c:v>0.10000000000000053</c:v>
                </c:pt>
                <c:pt idx="42">
                  <c:v>0.20000000000000018</c:v>
                </c:pt>
                <c:pt idx="43">
                  <c:v>0.70000000000000018</c:v>
                </c:pt>
                <c:pt idx="44">
                  <c:v>1.7000000000000002</c:v>
                </c:pt>
                <c:pt idx="45">
                  <c:v>1.7999999999999998</c:v>
                </c:pt>
                <c:pt idx="46">
                  <c:v>1.2999999999999998</c:v>
                </c:pt>
                <c:pt idx="47">
                  <c:v>-9.9999999999999645E-2</c:v>
                </c:pt>
                <c:pt idx="48">
                  <c:v>-1.2000000000000002</c:v>
                </c:pt>
                <c:pt idx="49">
                  <c:v>-1.5</c:v>
                </c:pt>
                <c:pt idx="50">
                  <c:v>-1.2000000000000002</c:v>
                </c:pt>
                <c:pt idx="51">
                  <c:v>-0.70000000000000018</c:v>
                </c:pt>
                <c:pt idx="52">
                  <c:v>0.20000000000000018</c:v>
                </c:pt>
                <c:pt idx="53">
                  <c:v>0.20000000000000018</c:v>
                </c:pt>
                <c:pt idx="54">
                  <c:v>-9.9999999999999645E-2</c:v>
                </c:pt>
                <c:pt idx="55">
                  <c:v>9.9999999999999645E-2</c:v>
                </c:pt>
                <c:pt idx="56">
                  <c:v>-0.29999999999999982</c:v>
                </c:pt>
                <c:pt idx="57">
                  <c:v>-0.5</c:v>
                </c:pt>
                <c:pt idx="58">
                  <c:v>-0.5</c:v>
                </c:pt>
                <c:pt idx="59">
                  <c:v>-0.59999999999999964</c:v>
                </c:pt>
                <c:pt idx="60">
                  <c:v>-0.59999999999999964</c:v>
                </c:pt>
                <c:pt idx="61">
                  <c:v>-0.5</c:v>
                </c:pt>
                <c:pt idx="62">
                  <c:v>-0.59999999999999964</c:v>
                </c:pt>
                <c:pt idx="63">
                  <c:v>-0.90000000000000036</c:v>
                </c:pt>
                <c:pt idx="64">
                  <c:v>-1.0000000000000004</c:v>
                </c:pt>
                <c:pt idx="65">
                  <c:v>-0.90000000000000036</c:v>
                </c:pt>
                <c:pt idx="66">
                  <c:v>-0.60000000000000053</c:v>
                </c:pt>
                <c:pt idx="67">
                  <c:v>-0.39999999999999947</c:v>
                </c:pt>
                <c:pt idx="68">
                  <c:v>-0.10000000000000009</c:v>
                </c:pt>
                <c:pt idx="69">
                  <c:v>0</c:v>
                </c:pt>
                <c:pt idx="70">
                  <c:v>0</c:v>
                </c:pt>
                <c:pt idx="71">
                  <c:v>0.19999999999999973</c:v>
                </c:pt>
                <c:pt idx="72">
                  <c:v>-9.9999999999999645E-2</c:v>
                </c:pt>
                <c:pt idx="73">
                  <c:v>-0.19999999999999973</c:v>
                </c:pt>
                <c:pt idx="74">
                  <c:v>-0.29999999999999982</c:v>
                </c:pt>
                <c:pt idx="75">
                  <c:v>-0.5</c:v>
                </c:pt>
                <c:pt idx="76">
                  <c:v>-0.30000000000000027</c:v>
                </c:pt>
                <c:pt idx="77">
                  <c:v>-0.20000000000000018</c:v>
                </c:pt>
                <c:pt idx="78">
                  <c:v>0.10000000000000009</c:v>
                </c:pt>
                <c:pt idx="79">
                  <c:v>0.20000000000000018</c:v>
                </c:pt>
                <c:pt idx="80">
                  <c:v>0.80000000000000027</c:v>
                </c:pt>
                <c:pt idx="81">
                  <c:v>1.4</c:v>
                </c:pt>
                <c:pt idx="82">
                  <c:v>1.6</c:v>
                </c:pt>
                <c:pt idx="83">
                  <c:v>2.1999999999999997</c:v>
                </c:pt>
                <c:pt idx="84">
                  <c:v>1.7000000000000002</c:v>
                </c:pt>
                <c:pt idx="85">
                  <c:v>1.1000000000000005</c:v>
                </c:pt>
                <c:pt idx="86">
                  <c:v>0.79999999999999982</c:v>
                </c:pt>
                <c:pt idx="87">
                  <c:v>0.10000000000000053</c:v>
                </c:pt>
                <c:pt idx="88">
                  <c:v>-0.10000000000000053</c:v>
                </c:pt>
                <c:pt idx="89">
                  <c:v>-0.20000000000000018</c:v>
                </c:pt>
                <c:pt idx="90">
                  <c:v>-0.40000000000000036</c:v>
                </c:pt>
                <c:pt idx="91">
                  <c:v>-0.5</c:v>
                </c:pt>
                <c:pt idx="92">
                  <c:v>-0.89999999999999947</c:v>
                </c:pt>
                <c:pt idx="93">
                  <c:v>-0.79999999999999982</c:v>
                </c:pt>
                <c:pt idx="94">
                  <c:v>-0.79999999999999982</c:v>
                </c:pt>
                <c:pt idx="95">
                  <c:v>-0.60000000000000053</c:v>
                </c:pt>
                <c:pt idx="96">
                  <c:v>0.19999999999999929</c:v>
                </c:pt>
                <c:pt idx="97">
                  <c:v>0.29999999999999982</c:v>
                </c:pt>
                <c:pt idx="98">
                  <c:v>0.79999999999999982</c:v>
                </c:pt>
                <c:pt idx="99">
                  <c:v>1.7999999999999998</c:v>
                </c:pt>
                <c:pt idx="100">
                  <c:v>3.2000000000000011</c:v>
                </c:pt>
                <c:pt idx="101">
                  <c:v>3.7</c:v>
                </c:pt>
                <c:pt idx="102">
                  <c:v>2.9000000000000004</c:v>
                </c:pt>
                <c:pt idx="103">
                  <c:v>1.7000000000000011</c:v>
                </c:pt>
                <c:pt idx="104">
                  <c:v>-0.60000000000000053</c:v>
                </c:pt>
                <c:pt idx="105">
                  <c:v>-1.3000000000000007</c:v>
                </c:pt>
                <c:pt idx="106">
                  <c:v>-0.79999999999999982</c:v>
                </c:pt>
                <c:pt idx="107">
                  <c:v>-0.50000000000000089</c:v>
                </c:pt>
                <c:pt idx="108">
                  <c:v>-0.20000000000000018</c:v>
                </c:pt>
                <c:pt idx="109">
                  <c:v>-0.5</c:v>
                </c:pt>
                <c:pt idx="110">
                  <c:v>-0.79999999999999982</c:v>
                </c:pt>
                <c:pt idx="111">
                  <c:v>-1.0999999999999996</c:v>
                </c:pt>
                <c:pt idx="112">
                  <c:v>-1.2000000000000002</c:v>
                </c:pt>
                <c:pt idx="113">
                  <c:v>-1.0999999999999996</c:v>
                </c:pt>
                <c:pt idx="114">
                  <c:v>-0.90000000000000036</c:v>
                </c:pt>
                <c:pt idx="115">
                  <c:v>-0.79999999999999982</c:v>
                </c:pt>
                <c:pt idx="116">
                  <c:v>-0.39999999999999947</c:v>
                </c:pt>
                <c:pt idx="117">
                  <c:v>-0.29999999999999982</c:v>
                </c:pt>
                <c:pt idx="118">
                  <c:v>-9.9999999999999645E-2</c:v>
                </c:pt>
                <c:pt idx="119">
                  <c:v>9.9999999999999645E-2</c:v>
                </c:pt>
                <c:pt idx="120">
                  <c:v>0.39999999999999947</c:v>
                </c:pt>
                <c:pt idx="121">
                  <c:v>1.5999999999999996</c:v>
                </c:pt>
                <c:pt idx="122">
                  <c:v>1.7999999999999998</c:v>
                </c:pt>
                <c:pt idx="123">
                  <c:v>1.4000000000000004</c:v>
                </c:pt>
                <c:pt idx="124">
                  <c:v>1.1000000000000005</c:v>
                </c:pt>
                <c:pt idx="125">
                  <c:v>0.10000000000000053</c:v>
                </c:pt>
                <c:pt idx="126">
                  <c:v>-0.29999999999999982</c:v>
                </c:pt>
                <c:pt idx="127">
                  <c:v>0.79999999999999893</c:v>
                </c:pt>
                <c:pt idx="128">
                  <c:v>1.4000000000000004</c:v>
                </c:pt>
                <c:pt idx="129">
                  <c:v>2</c:v>
                </c:pt>
                <c:pt idx="130">
                  <c:v>2.5</c:v>
                </c:pt>
                <c:pt idx="131">
                  <c:v>2.5</c:v>
                </c:pt>
                <c:pt idx="132">
                  <c:v>1.5999999999999996</c:v>
                </c:pt>
                <c:pt idx="133">
                  <c:v>0.69999999999999929</c:v>
                </c:pt>
                <c:pt idx="134">
                  <c:v>-0.5</c:v>
                </c:pt>
                <c:pt idx="135">
                  <c:v>-2.1999999999999993</c:v>
                </c:pt>
                <c:pt idx="136">
                  <c:v>-2.5</c:v>
                </c:pt>
                <c:pt idx="137">
                  <c:v>-2.6999999999999993</c:v>
                </c:pt>
                <c:pt idx="138">
                  <c:v>-2</c:v>
                </c:pt>
                <c:pt idx="139">
                  <c:v>-1.2000000000000002</c:v>
                </c:pt>
                <c:pt idx="140">
                  <c:v>-0.70000000000000018</c:v>
                </c:pt>
                <c:pt idx="141">
                  <c:v>-0.10000000000000053</c:v>
                </c:pt>
                <c:pt idx="142">
                  <c:v>-0.20000000000000018</c:v>
                </c:pt>
                <c:pt idx="143">
                  <c:v>-0.29999999999999982</c:v>
                </c:pt>
                <c:pt idx="144">
                  <c:v>-0.20000000000000018</c:v>
                </c:pt>
                <c:pt idx="145">
                  <c:v>-9.9999999999999645E-2</c:v>
                </c:pt>
                <c:pt idx="146">
                  <c:v>-0.20000000000000018</c:v>
                </c:pt>
                <c:pt idx="147">
                  <c:v>-0.20000000000000018</c:v>
                </c:pt>
                <c:pt idx="148">
                  <c:v>-0.40000000000000036</c:v>
                </c:pt>
                <c:pt idx="149">
                  <c:v>-0.90000000000000036</c:v>
                </c:pt>
                <c:pt idx="150">
                  <c:v>-1</c:v>
                </c:pt>
                <c:pt idx="151">
                  <c:v>-1</c:v>
                </c:pt>
                <c:pt idx="152">
                  <c:v>-0.89999999999999947</c:v>
                </c:pt>
                <c:pt idx="153">
                  <c:v>-0.79999999999999982</c:v>
                </c:pt>
                <c:pt idx="154">
                  <c:v>-0.5</c:v>
                </c:pt>
                <c:pt idx="155">
                  <c:v>-0.5</c:v>
                </c:pt>
                <c:pt idx="156">
                  <c:v>-0.5</c:v>
                </c:pt>
                <c:pt idx="157">
                  <c:v>-0.29999999999999982</c:v>
                </c:pt>
                <c:pt idx="158">
                  <c:v>-0.29999999999999982</c:v>
                </c:pt>
                <c:pt idx="159">
                  <c:v>0.10000000000000053</c:v>
                </c:pt>
                <c:pt idx="160">
                  <c:v>9.9999999999999645E-2</c:v>
                </c:pt>
                <c:pt idx="161">
                  <c:v>9.9999999999999645E-2</c:v>
                </c:pt>
                <c:pt idx="162">
                  <c:v>0.5</c:v>
                </c:pt>
                <c:pt idx="163">
                  <c:v>0.69999999999999929</c:v>
                </c:pt>
                <c:pt idx="164">
                  <c:v>1.2999999999999998</c:v>
                </c:pt>
                <c:pt idx="165">
                  <c:v>1.5</c:v>
                </c:pt>
                <c:pt idx="166">
                  <c:v>1.2000000000000002</c:v>
                </c:pt>
                <c:pt idx="167">
                  <c:v>1</c:v>
                </c:pt>
                <c:pt idx="168">
                  <c:v>0.80000000000000071</c:v>
                </c:pt>
                <c:pt idx="169">
                  <c:v>0.79999999999999982</c:v>
                </c:pt>
                <c:pt idx="170">
                  <c:v>0.69999999999999929</c:v>
                </c:pt>
                <c:pt idx="171">
                  <c:v>0.30000000000000071</c:v>
                </c:pt>
                <c:pt idx="172">
                  <c:v>-0.30000000000000071</c:v>
                </c:pt>
                <c:pt idx="173">
                  <c:v>-0.5</c:v>
                </c:pt>
                <c:pt idx="174">
                  <c:v>-0.79999999999999982</c:v>
                </c:pt>
                <c:pt idx="175">
                  <c:v>-0.80000000000000071</c:v>
                </c:pt>
                <c:pt idx="176">
                  <c:v>-0.5</c:v>
                </c:pt>
                <c:pt idx="177">
                  <c:v>-0.89999999999999947</c:v>
                </c:pt>
                <c:pt idx="178">
                  <c:v>-0.79999999999999982</c:v>
                </c:pt>
                <c:pt idx="179">
                  <c:v>-1</c:v>
                </c:pt>
                <c:pt idx="180">
                  <c:v>-1.0999999999999996</c:v>
                </c:pt>
                <c:pt idx="181">
                  <c:v>-0.5</c:v>
                </c:pt>
                <c:pt idx="182">
                  <c:v>-0.29999999999999982</c:v>
                </c:pt>
                <c:pt idx="183">
                  <c:v>0</c:v>
                </c:pt>
                <c:pt idx="184">
                  <c:v>0</c:v>
                </c:pt>
                <c:pt idx="185">
                  <c:v>-0.20000000000000018</c:v>
                </c:pt>
                <c:pt idx="186">
                  <c:v>-0.40000000000000036</c:v>
                </c:pt>
                <c:pt idx="187">
                  <c:v>-0.29999999999999982</c:v>
                </c:pt>
                <c:pt idx="188">
                  <c:v>-0.29999999999999982</c:v>
                </c:pt>
                <c:pt idx="189">
                  <c:v>-0.5</c:v>
                </c:pt>
                <c:pt idx="190">
                  <c:v>-0.39999999999999947</c:v>
                </c:pt>
                <c:pt idx="191">
                  <c:v>-0.59999999999999964</c:v>
                </c:pt>
                <c:pt idx="192">
                  <c:v>-0.60000000000000053</c:v>
                </c:pt>
                <c:pt idx="193">
                  <c:v>-0.59999999999999964</c:v>
                </c:pt>
                <c:pt idx="194">
                  <c:v>-0.40000000000000036</c:v>
                </c:pt>
                <c:pt idx="195">
                  <c:v>-0.29999999999999982</c:v>
                </c:pt>
                <c:pt idx="196">
                  <c:v>-0.29999999999999982</c:v>
                </c:pt>
                <c:pt idx="197">
                  <c:v>-0.10000000000000053</c:v>
                </c:pt>
                <c:pt idx="198">
                  <c:v>-0.29999999999999982</c:v>
                </c:pt>
                <c:pt idx="199">
                  <c:v>-0.30000000000000071</c:v>
                </c:pt>
                <c:pt idx="200">
                  <c:v>-0.29999999999999982</c:v>
                </c:pt>
                <c:pt idx="201">
                  <c:v>-0.39999999999999991</c:v>
                </c:pt>
                <c:pt idx="202">
                  <c:v>-0.20000000000000018</c:v>
                </c:pt>
                <c:pt idx="203">
                  <c:v>-0.19999999999999973</c:v>
                </c:pt>
                <c:pt idx="204">
                  <c:v>0.20000000000000018</c:v>
                </c:pt>
                <c:pt idx="205">
                  <c:v>0.50000000000000044</c:v>
                </c:pt>
                <c:pt idx="206">
                  <c:v>0.79999999999999982</c:v>
                </c:pt>
                <c:pt idx="207">
                  <c:v>1.6</c:v>
                </c:pt>
                <c:pt idx="208">
                  <c:v>1.5</c:v>
                </c:pt>
                <c:pt idx="209">
                  <c:v>1.3999999999999995</c:v>
                </c:pt>
                <c:pt idx="210">
                  <c:v>0.90000000000000036</c:v>
                </c:pt>
                <c:pt idx="211">
                  <c:v>0.40000000000000036</c:v>
                </c:pt>
                <c:pt idx="212">
                  <c:v>0.20000000000000018</c:v>
                </c:pt>
                <c:pt idx="213">
                  <c:v>0.29999999999999982</c:v>
                </c:pt>
                <c:pt idx="214">
                  <c:v>0.39999999999999947</c:v>
                </c:pt>
                <c:pt idx="215">
                  <c:v>-0.10000000000000053</c:v>
                </c:pt>
                <c:pt idx="216">
                  <c:v>-0.20000000000000018</c:v>
                </c:pt>
                <c:pt idx="217">
                  <c:v>-0.5</c:v>
                </c:pt>
                <c:pt idx="218">
                  <c:v>-0.69999999999999929</c:v>
                </c:pt>
                <c:pt idx="219">
                  <c:v>-0.39999999999999947</c:v>
                </c:pt>
                <c:pt idx="220">
                  <c:v>-0.40000000000000036</c:v>
                </c:pt>
                <c:pt idx="221">
                  <c:v>-0.5</c:v>
                </c:pt>
                <c:pt idx="222">
                  <c:v>-0.40000000000000036</c:v>
                </c:pt>
                <c:pt idx="223">
                  <c:v>-0.40000000000000036</c:v>
                </c:pt>
                <c:pt idx="224">
                  <c:v>-0.59999999999999964</c:v>
                </c:pt>
                <c:pt idx="225">
                  <c:v>-0.5</c:v>
                </c:pt>
                <c:pt idx="226">
                  <c:v>-0.40000000000000036</c:v>
                </c:pt>
                <c:pt idx="227">
                  <c:v>-0.59999999999999964</c:v>
                </c:pt>
                <c:pt idx="228">
                  <c:v>-0.20000000000000018</c:v>
                </c:pt>
                <c:pt idx="229">
                  <c:v>-9.9999999999999645E-2</c:v>
                </c:pt>
                <c:pt idx="230">
                  <c:v>0.10000000000000053</c:v>
                </c:pt>
                <c:pt idx="231">
                  <c:v>0.39999999999999947</c:v>
                </c:pt>
                <c:pt idx="232">
                  <c:v>0.5</c:v>
                </c:pt>
                <c:pt idx="233">
                  <c:v>0.79999999999999982</c:v>
                </c:pt>
                <c:pt idx="234">
                  <c:v>1.2999999999999998</c:v>
                </c:pt>
                <c:pt idx="235">
                  <c:v>2.1000000000000005</c:v>
                </c:pt>
                <c:pt idx="236">
                  <c:v>3.3000000000000007</c:v>
                </c:pt>
                <c:pt idx="237">
                  <c:v>4.0000000000000009</c:v>
                </c:pt>
                <c:pt idx="238">
                  <c:v>3.5999999999999996</c:v>
                </c:pt>
                <c:pt idx="239">
                  <c:v>3</c:v>
                </c:pt>
                <c:pt idx="240">
                  <c:v>1.5</c:v>
                </c:pt>
                <c:pt idx="241">
                  <c:v>0.29999999999999893</c:v>
                </c:pt>
                <c:pt idx="242">
                  <c:v>-9.9999999999999645E-2</c:v>
                </c:pt>
                <c:pt idx="243">
                  <c:v>-0.40000000000000036</c:v>
                </c:pt>
                <c:pt idx="244">
                  <c:v>-0.80000000000000071</c:v>
                </c:pt>
                <c:pt idx="245">
                  <c:v>-0.5</c:v>
                </c:pt>
                <c:pt idx="246">
                  <c:v>-0.5</c:v>
                </c:pt>
                <c:pt idx="247">
                  <c:v>-0.90000000000000036</c:v>
                </c:pt>
                <c:pt idx="248">
                  <c:v>-0.69999999999999929</c:v>
                </c:pt>
                <c:pt idx="249">
                  <c:v>-0.90000000000000036</c:v>
                </c:pt>
                <c:pt idx="250">
                  <c:v>-1</c:v>
                </c:pt>
                <c:pt idx="251">
                  <c:v>-0.79999999999999982</c:v>
                </c:pt>
                <c:pt idx="252">
                  <c:v>-0.60000000000000053</c:v>
                </c:pt>
                <c:pt idx="253">
                  <c:v>-0.69999999999999929</c:v>
                </c:pt>
                <c:pt idx="254">
                  <c:v>-0.79999999999999982</c:v>
                </c:pt>
                <c:pt idx="255">
                  <c:v>-0.89999999999999947</c:v>
                </c:pt>
                <c:pt idx="256">
                  <c:v>-1</c:v>
                </c:pt>
                <c:pt idx="257">
                  <c:v>-1.2999999999999998</c:v>
                </c:pt>
                <c:pt idx="258">
                  <c:v>-1.1000000000000005</c:v>
                </c:pt>
                <c:pt idx="259">
                  <c:v>-1.2000000000000002</c:v>
                </c:pt>
                <c:pt idx="260">
                  <c:v>-1.2000000000000002</c:v>
                </c:pt>
                <c:pt idx="261">
                  <c:v>-0.79999999999999982</c:v>
                </c:pt>
                <c:pt idx="262">
                  <c:v>-1</c:v>
                </c:pt>
                <c:pt idx="263">
                  <c:v>-0.70000000000000018</c:v>
                </c:pt>
                <c:pt idx="264">
                  <c:v>-0.59999999999999964</c:v>
                </c:pt>
                <c:pt idx="265">
                  <c:v>-0.5</c:v>
                </c:pt>
                <c:pt idx="266">
                  <c:v>-0.19999999999999929</c:v>
                </c:pt>
                <c:pt idx="267">
                  <c:v>-0.20000000000000018</c:v>
                </c:pt>
                <c:pt idx="268">
                  <c:v>-0.30000000000000071</c:v>
                </c:pt>
                <c:pt idx="269">
                  <c:v>-0.5</c:v>
                </c:pt>
                <c:pt idx="270">
                  <c:v>-0.60000000000000053</c:v>
                </c:pt>
                <c:pt idx="271">
                  <c:v>-0.59999999999999964</c:v>
                </c:pt>
                <c:pt idx="272">
                  <c:v>-0.59999999999999964</c:v>
                </c:pt>
                <c:pt idx="273">
                  <c:v>-0.50000000000000044</c:v>
                </c:pt>
                <c:pt idx="274">
                  <c:v>-0.5</c:v>
                </c:pt>
                <c:pt idx="275">
                  <c:v>-0.40000000000000036</c:v>
                </c:pt>
                <c:pt idx="276">
                  <c:v>-0.10000000000000009</c:v>
                </c:pt>
                <c:pt idx="277">
                  <c:v>-0.29999999999999982</c:v>
                </c:pt>
                <c:pt idx="278">
                  <c:v>-0.19999999999999973</c:v>
                </c:pt>
                <c:pt idx="279">
                  <c:v>-0.19999999999999973</c:v>
                </c:pt>
              </c:numCache>
            </c:numRef>
          </c:xVal>
          <c:yVal>
            <c:numRef>
              <c:f>'Figure 12'!$D$14:$D$293</c:f>
              <c:numCache>
                <c:formatCode>0.000</c:formatCode>
                <c:ptCount val="280"/>
                <c:pt idx="0">
                  <c:v>3.7034250832044258</c:v>
                </c:pt>
                <c:pt idx="1">
                  <c:v>7.0489756921939595</c:v>
                </c:pt>
                <c:pt idx="2">
                  <c:v>9.812586570180315</c:v>
                </c:pt>
                <c:pt idx="3">
                  <c:v>12.550773518477953</c:v>
                </c:pt>
                <c:pt idx="4">
                  <c:v>10.043228412345773</c:v>
                </c:pt>
                <c:pt idx="5">
                  <c:v>8.75521758737694</c:v>
                </c:pt>
                <c:pt idx="6">
                  <c:v>7.0020328118502562</c:v>
                </c:pt>
                <c:pt idx="7">
                  <c:v>5.3238951452715177</c:v>
                </c:pt>
                <c:pt idx="8">
                  <c:v>5.0363513521009651</c:v>
                </c:pt>
                <c:pt idx="9">
                  <c:v>3.5331176966366229</c:v>
                </c:pt>
                <c:pt idx="10">
                  <c:v>2.2127019187620611</c:v>
                </c:pt>
                <c:pt idx="11">
                  <c:v>5.2251634746389719</c:v>
                </c:pt>
                <c:pt idx="12">
                  <c:v>6.0058599086691089</c:v>
                </c:pt>
                <c:pt idx="13">
                  <c:v>6.5619078759205252</c:v>
                </c:pt>
                <c:pt idx="14">
                  <c:v>5.2791617322183626</c:v>
                </c:pt>
                <c:pt idx="15">
                  <c:v>0.52269308132641967</c:v>
                </c:pt>
                <c:pt idx="16">
                  <c:v>-1.7979924635508127</c:v>
                </c:pt>
                <c:pt idx="17">
                  <c:v>-2.4587580983276069</c:v>
                </c:pt>
                <c:pt idx="18">
                  <c:v>-0.77129797282804446</c:v>
                </c:pt>
                <c:pt idx="19">
                  <c:v>2.6920562280680294</c:v>
                </c:pt>
                <c:pt idx="20">
                  <c:v>5.9873268629800691</c:v>
                </c:pt>
                <c:pt idx="21">
                  <c:v>7.4924164696127171</c:v>
                </c:pt>
                <c:pt idx="22">
                  <c:v>7.7108395019176434</c:v>
                </c:pt>
                <c:pt idx="23">
                  <c:v>6.3716470164912664</c:v>
                </c:pt>
                <c:pt idx="24">
                  <c:v>3.1662933536814819</c:v>
                </c:pt>
                <c:pt idx="25">
                  <c:v>2.375029637751247</c:v>
                </c:pt>
                <c:pt idx="26">
                  <c:v>0.94350688638833446</c:v>
                </c:pt>
                <c:pt idx="27">
                  <c:v>1.9771505518464849</c:v>
                </c:pt>
                <c:pt idx="28">
                  <c:v>3.0041749432761833</c:v>
                </c:pt>
                <c:pt idx="29">
                  <c:v>1.9616155102822219</c:v>
                </c:pt>
                <c:pt idx="30">
                  <c:v>3.0265108911757821</c:v>
                </c:pt>
                <c:pt idx="31">
                  <c:v>0.35407099392390506</c:v>
                </c:pt>
                <c:pt idx="32">
                  <c:v>-2.9143477535811257</c:v>
                </c:pt>
                <c:pt idx="33">
                  <c:v>-2.0402163807204943</c:v>
                </c:pt>
                <c:pt idx="34">
                  <c:v>-0.72860394835654319</c:v>
                </c:pt>
                <c:pt idx="35">
                  <c:v>2.6226351547229854</c:v>
                </c:pt>
                <c:pt idx="36">
                  <c:v>7.1530640182492888</c:v>
                </c:pt>
                <c:pt idx="37">
                  <c:v>8.7267321945221354</c:v>
                </c:pt>
                <c:pt idx="38">
                  <c:v>6.5096704548661677</c:v>
                </c:pt>
                <c:pt idx="39">
                  <c:v>4.4829336422806065</c:v>
                </c:pt>
                <c:pt idx="40">
                  <c:v>4.8064150117580695</c:v>
                </c:pt>
                <c:pt idx="41">
                  <c:v>2.0381845197350756</c:v>
                </c:pt>
                <c:pt idx="42">
                  <c:v>2.4572170732236387</c:v>
                </c:pt>
                <c:pt idx="43">
                  <c:v>0.88120730400564895</c:v>
                </c:pt>
                <c:pt idx="44">
                  <c:v>-0.66976112469152582</c:v>
                </c:pt>
                <c:pt idx="45">
                  <c:v>1.5536527495418895</c:v>
                </c:pt>
                <c:pt idx="46">
                  <c:v>2.9670772548941571</c:v>
                </c:pt>
                <c:pt idx="47">
                  <c:v>6.2011884910054604</c:v>
                </c:pt>
                <c:pt idx="48">
                  <c:v>7.2963811540731172</c:v>
                </c:pt>
                <c:pt idx="49">
                  <c:v>6.5134649350166995</c:v>
                </c:pt>
                <c:pt idx="50">
                  <c:v>5.8333743391306925</c:v>
                </c:pt>
                <c:pt idx="51">
                  <c:v>4.2195580177949665</c:v>
                </c:pt>
                <c:pt idx="52">
                  <c:v>3.5377856156854293</c:v>
                </c:pt>
                <c:pt idx="53">
                  <c:v>3.7532616104545724</c:v>
                </c:pt>
                <c:pt idx="54">
                  <c:v>4.7061980463984909</c:v>
                </c:pt>
                <c:pt idx="55">
                  <c:v>5.0311005644559259</c:v>
                </c:pt>
                <c:pt idx="56">
                  <c:v>6.0317182995902385</c:v>
                </c:pt>
                <c:pt idx="57">
                  <c:v>5.998737032848922</c:v>
                </c:pt>
                <c:pt idx="58">
                  <c:v>5.3742504548614178</c:v>
                </c:pt>
                <c:pt idx="59">
                  <c:v>5.0292014784131922</c:v>
                </c:pt>
                <c:pt idx="60">
                  <c:v>5.3335058567952842</c:v>
                </c:pt>
                <c:pt idx="61">
                  <c:v>5.5058807565950829</c:v>
                </c:pt>
                <c:pt idx="62">
                  <c:v>6.1541705239898548</c:v>
                </c:pt>
                <c:pt idx="63">
                  <c:v>8.1232190654088043</c:v>
                </c:pt>
                <c:pt idx="64">
                  <c:v>8.136816269867353</c:v>
                </c:pt>
                <c:pt idx="65">
                  <c:v>7.2221494121551544</c:v>
                </c:pt>
                <c:pt idx="66">
                  <c:v>5.8666079537999849</c:v>
                </c:pt>
                <c:pt idx="67">
                  <c:v>4.4059017519471055</c:v>
                </c:pt>
                <c:pt idx="68">
                  <c:v>2.8831054316743376</c:v>
                </c:pt>
                <c:pt idx="69">
                  <c:v>2.603549309408848</c:v>
                </c:pt>
                <c:pt idx="70">
                  <c:v>2.7019110053595696</c:v>
                </c:pt>
                <c:pt idx="71">
                  <c:v>2.6358806395078815</c:v>
                </c:pt>
                <c:pt idx="72">
                  <c:v>3.7727437977041589</c:v>
                </c:pt>
                <c:pt idx="73">
                  <c:v>5.3679868475008163</c:v>
                </c:pt>
                <c:pt idx="74">
                  <c:v>5.1978926565988459</c:v>
                </c:pt>
                <c:pt idx="75">
                  <c:v>4.8388713643561232</c:v>
                </c:pt>
                <c:pt idx="76">
                  <c:v>4.3724346281958759</c:v>
                </c:pt>
                <c:pt idx="77">
                  <c:v>3.0187536778468527</c:v>
                </c:pt>
                <c:pt idx="78">
                  <c:v>2.9050033174874201</c:v>
                </c:pt>
                <c:pt idx="79">
                  <c:v>2.0235938782805718</c:v>
                </c:pt>
                <c:pt idx="80">
                  <c:v>0.32227160870750282</c:v>
                </c:pt>
                <c:pt idx="81">
                  <c:v>0.16099494144121707</c:v>
                </c:pt>
                <c:pt idx="82">
                  <c:v>0.42045851391439015</c:v>
                </c:pt>
                <c:pt idx="83">
                  <c:v>-0.16749266846289856</c:v>
                </c:pt>
                <c:pt idx="84">
                  <c:v>2.6614265175410878</c:v>
                </c:pt>
                <c:pt idx="85">
                  <c:v>3.0591679545079131</c:v>
                </c:pt>
                <c:pt idx="86">
                  <c:v>2.9610033403683289</c:v>
                </c:pt>
                <c:pt idx="87">
                  <c:v>4.2729484717476396</c:v>
                </c:pt>
                <c:pt idx="88">
                  <c:v>3.4135749556559958</c:v>
                </c:pt>
                <c:pt idx="89">
                  <c:v>5.1181376303796711</c:v>
                </c:pt>
                <c:pt idx="90">
                  <c:v>5.2387154258937585</c:v>
                </c:pt>
                <c:pt idx="91">
                  <c:v>6.6646978834757675</c:v>
                </c:pt>
                <c:pt idx="92">
                  <c:v>7.2889660595023997</c:v>
                </c:pt>
                <c:pt idx="93">
                  <c:v>6.1279031515782734</c:v>
                </c:pt>
                <c:pt idx="94">
                  <c:v>4.6610164698615009</c:v>
                </c:pt>
                <c:pt idx="95">
                  <c:v>3.9451987001784872</c:v>
                </c:pt>
                <c:pt idx="96">
                  <c:v>0.63696547366536294</c:v>
                </c:pt>
                <c:pt idx="97">
                  <c:v>-0.20847886113877223</c:v>
                </c:pt>
                <c:pt idx="98">
                  <c:v>-0.63102662414848965</c:v>
                </c:pt>
                <c:pt idx="99">
                  <c:v>-1.9649426035490691</c:v>
                </c:pt>
                <c:pt idx="100">
                  <c:v>-2.32662878535006</c:v>
                </c:pt>
                <c:pt idx="101">
                  <c:v>-1.8518844390081668</c:v>
                </c:pt>
                <c:pt idx="102">
                  <c:v>0.79544333420233926</c:v>
                </c:pt>
                <c:pt idx="103">
                  <c:v>2.5227056288846583</c:v>
                </c:pt>
                <c:pt idx="104">
                  <c:v>5.9723540890638915</c:v>
                </c:pt>
                <c:pt idx="105">
                  <c:v>5.990892710768847</c:v>
                </c:pt>
                <c:pt idx="106">
                  <c:v>4.8392531797770033</c:v>
                </c:pt>
                <c:pt idx="107">
                  <c:v>4.221158212234144</c:v>
                </c:pt>
                <c:pt idx="108">
                  <c:v>3.1758705342701532</c:v>
                </c:pt>
                <c:pt idx="109">
                  <c:v>4.3684813983752235</c:v>
                </c:pt>
                <c:pt idx="110">
                  <c:v>5.6096674180597716</c:v>
                </c:pt>
                <c:pt idx="111">
                  <c:v>4.8916548769895485</c:v>
                </c:pt>
                <c:pt idx="112">
                  <c:v>4.0317340573292171</c:v>
                </c:pt>
                <c:pt idx="113">
                  <c:v>5.9003857092204015</c:v>
                </c:pt>
                <c:pt idx="114">
                  <c:v>5.1140096944219948</c:v>
                </c:pt>
                <c:pt idx="115">
                  <c:v>6.4471891289207051</c:v>
                </c:pt>
                <c:pt idx="116">
                  <c:v>6.3072901332079212</c:v>
                </c:pt>
                <c:pt idx="117">
                  <c:v>2.6220180469090693</c:v>
                </c:pt>
                <c:pt idx="118">
                  <c:v>2.3613527667670553</c:v>
                </c:pt>
                <c:pt idx="119">
                  <c:v>1.2759136491817813</c:v>
                </c:pt>
                <c:pt idx="120">
                  <c:v>1.4105583262965737</c:v>
                </c:pt>
                <c:pt idx="121">
                  <c:v>-0.77808801281484818</c:v>
                </c:pt>
                <c:pt idx="122">
                  <c:v>-1.63707293047608</c:v>
                </c:pt>
                <c:pt idx="123">
                  <c:v>-3.9059158584464626E-2</c:v>
                </c:pt>
                <c:pt idx="124">
                  <c:v>1.5873360954083537</c:v>
                </c:pt>
                <c:pt idx="125">
                  <c:v>2.9254587635312745</c:v>
                </c:pt>
                <c:pt idx="126">
                  <c:v>4.2347729522857591</c:v>
                </c:pt>
                <c:pt idx="127">
                  <c:v>1.2914497916703738</c:v>
                </c:pt>
                <c:pt idx="128">
                  <c:v>-2.2148630590564267</c:v>
                </c:pt>
                <c:pt idx="129">
                  <c:v>-1.0158879498838758</c:v>
                </c:pt>
                <c:pt idx="130">
                  <c:v>-2.5892760433816164</c:v>
                </c:pt>
                <c:pt idx="131">
                  <c:v>-1.4536989447773152</c:v>
                </c:pt>
                <c:pt idx="132">
                  <c:v>1.4213243254125985</c:v>
                </c:pt>
                <c:pt idx="133">
                  <c:v>3.2162009857659157</c:v>
                </c:pt>
                <c:pt idx="134">
                  <c:v>5.5784381592543397</c:v>
                </c:pt>
                <c:pt idx="135">
                  <c:v>7.6031572000736958</c:v>
                </c:pt>
                <c:pt idx="136">
                  <c:v>8.2299038226315346</c:v>
                </c:pt>
                <c:pt idx="137">
                  <c:v>7.6928928781997641</c:v>
                </c:pt>
                <c:pt idx="138">
                  <c:v>6.6730481656156471</c:v>
                </c:pt>
                <c:pt idx="139">
                  <c:v>5.4257512601294522</c:v>
                </c:pt>
                <c:pt idx="140">
                  <c:v>4.4541362816872265</c:v>
                </c:pt>
                <c:pt idx="141">
                  <c:v>3.6177507791137486</c:v>
                </c:pt>
                <c:pt idx="142">
                  <c:v>4.1740836983978014</c:v>
                </c:pt>
                <c:pt idx="143">
                  <c:v>4.0973599593527865</c:v>
                </c:pt>
                <c:pt idx="144">
                  <c:v>4.0624603830993422</c:v>
                </c:pt>
                <c:pt idx="145">
                  <c:v>3.6351259301207861</c:v>
                </c:pt>
                <c:pt idx="146">
                  <c:v>3.0715208380883041</c:v>
                </c:pt>
                <c:pt idx="147">
                  <c:v>2.8657810719307619</c:v>
                </c:pt>
                <c:pt idx="148">
                  <c:v>2.6754727159236324</c:v>
                </c:pt>
                <c:pt idx="149">
                  <c:v>3.2985939134906772</c:v>
                </c:pt>
                <c:pt idx="150">
                  <c:v>3.2099126014479396</c:v>
                </c:pt>
                <c:pt idx="151">
                  <c:v>4.3773369179920252</c:v>
                </c:pt>
                <c:pt idx="152">
                  <c:v>4.1537814067131862</c:v>
                </c:pt>
                <c:pt idx="153">
                  <c:v>4.3868484221910364</c:v>
                </c:pt>
                <c:pt idx="154">
                  <c:v>4.1076683093610455</c:v>
                </c:pt>
                <c:pt idx="155">
                  <c:v>3.7289415135088433</c:v>
                </c:pt>
                <c:pt idx="156">
                  <c:v>4.2246546180546574</c:v>
                </c:pt>
                <c:pt idx="157">
                  <c:v>3.6793836305369254</c:v>
                </c:pt>
                <c:pt idx="158">
                  <c:v>3.8331297617682836</c:v>
                </c:pt>
                <c:pt idx="159">
                  <c:v>2.7062601264608688</c:v>
                </c:pt>
                <c:pt idx="160">
                  <c:v>2.7819489800489094</c:v>
                </c:pt>
                <c:pt idx="161">
                  <c:v>2.3840590836980979</c:v>
                </c:pt>
                <c:pt idx="162">
                  <c:v>1.712612955550874</c:v>
                </c:pt>
                <c:pt idx="163">
                  <c:v>0.60125158864767769</c:v>
                </c:pt>
                <c:pt idx="164">
                  <c:v>-0.9547405724122271</c:v>
                </c:pt>
                <c:pt idx="165">
                  <c:v>-0.54038826668989515</c:v>
                </c:pt>
                <c:pt idx="166">
                  <c:v>-0.10286175491103222</c:v>
                </c:pt>
                <c:pt idx="167">
                  <c:v>1.1596511447068636</c:v>
                </c:pt>
                <c:pt idx="168">
                  <c:v>2.8188319017001362</c:v>
                </c:pt>
                <c:pt idx="169">
                  <c:v>3.1206335715650013</c:v>
                </c:pt>
                <c:pt idx="170">
                  <c:v>3.5998078360989894</c:v>
                </c:pt>
                <c:pt idx="171">
                  <c:v>4.2893243736196851</c:v>
                </c:pt>
                <c:pt idx="172">
                  <c:v>3.2659870576832617</c:v>
                </c:pt>
                <c:pt idx="173">
                  <c:v>2.7680030757545993</c:v>
                </c:pt>
                <c:pt idx="174">
                  <c:v>2.2607628233561883</c:v>
                </c:pt>
                <c:pt idx="175">
                  <c:v>2.5742897530323106</c:v>
                </c:pt>
                <c:pt idx="176">
                  <c:v>3.3731704300850041</c:v>
                </c:pt>
                <c:pt idx="177">
                  <c:v>4.1387697102761578</c:v>
                </c:pt>
                <c:pt idx="178">
                  <c:v>4.2456321527406971</c:v>
                </c:pt>
                <c:pt idx="179">
                  <c:v>4.0337080374118983</c:v>
                </c:pt>
                <c:pt idx="180">
                  <c:v>3.4221754802343796</c:v>
                </c:pt>
                <c:pt idx="181">
                  <c:v>2.3739720692097066</c:v>
                </c:pt>
                <c:pt idx="182">
                  <c:v>2.6382168053396882</c:v>
                </c:pt>
                <c:pt idx="183">
                  <c:v>2.1759452933538981</c:v>
                </c:pt>
                <c:pt idx="184">
                  <c:v>2.5680513203726107</c:v>
                </c:pt>
                <c:pt idx="185">
                  <c:v>3.9243592547544282</c:v>
                </c:pt>
                <c:pt idx="186">
                  <c:v>3.9702663219550516</c:v>
                </c:pt>
                <c:pt idx="187">
                  <c:v>4.3264951521988948</c:v>
                </c:pt>
                <c:pt idx="188">
                  <c:v>4.2236056129064892</c:v>
                </c:pt>
                <c:pt idx="189">
                  <c:v>4.2209240322831576</c:v>
                </c:pt>
                <c:pt idx="190">
                  <c:v>4.5687283709497706</c:v>
                </c:pt>
                <c:pt idx="191">
                  <c:v>4.3859483709500324</c:v>
                </c:pt>
                <c:pt idx="192">
                  <c:v>4.741328225777508</c:v>
                </c:pt>
                <c:pt idx="193">
                  <c:v>4.0112527737022674</c:v>
                </c:pt>
                <c:pt idx="194">
                  <c:v>4.0214956494580179</c:v>
                </c:pt>
                <c:pt idx="195">
                  <c:v>4.7676463935733437</c:v>
                </c:pt>
                <c:pt idx="196">
                  <c:v>4.7039459176829723</c:v>
                </c:pt>
                <c:pt idx="197">
                  <c:v>4.613794454447806</c:v>
                </c:pt>
                <c:pt idx="198">
                  <c:v>4.6798832753323083</c:v>
                </c:pt>
                <c:pt idx="199">
                  <c:v>4.7108505933865175</c:v>
                </c:pt>
                <c:pt idx="200">
                  <c:v>4.1379389814469647</c:v>
                </c:pt>
                <c:pt idx="201">
                  <c:v>5.1115618309879096</c:v>
                </c:pt>
                <c:pt idx="202">
                  <c:v>3.8962721727815008</c:v>
                </c:pt>
                <c:pt idx="203">
                  <c:v>2.8641821841638659</c:v>
                </c:pt>
                <c:pt idx="204">
                  <c:v>2.1737080384443885</c:v>
                </c:pt>
                <c:pt idx="205">
                  <c:v>0.99136799542360876</c:v>
                </c:pt>
                <c:pt idx="206">
                  <c:v>0.488043420870099</c:v>
                </c:pt>
                <c:pt idx="207">
                  <c:v>0.16717847261684682</c:v>
                </c:pt>
                <c:pt idx="208">
                  <c:v>1.32839627442074</c:v>
                </c:pt>
                <c:pt idx="209">
                  <c:v>1.3166724522905682</c:v>
                </c:pt>
                <c:pt idx="210">
                  <c:v>2.123803761210219</c:v>
                </c:pt>
                <c:pt idx="211">
                  <c:v>1.9729338553718279</c:v>
                </c:pt>
                <c:pt idx="212">
                  <c:v>1.6653133750672566</c:v>
                </c:pt>
                <c:pt idx="213">
                  <c:v>1.9361992510070536</c:v>
                </c:pt>
                <c:pt idx="214">
                  <c:v>3.1800321048635283</c:v>
                </c:pt>
                <c:pt idx="215">
                  <c:v>4.2105400852063823</c:v>
                </c:pt>
                <c:pt idx="216">
                  <c:v>4.2503320325115723</c:v>
                </c:pt>
                <c:pt idx="217">
                  <c:v>4.1405739791189333</c:v>
                </c:pt>
                <c:pt idx="218">
                  <c:v>3.4351767090416985</c:v>
                </c:pt>
                <c:pt idx="219">
                  <c:v>3.2961791364147786</c:v>
                </c:pt>
                <c:pt idx="220">
                  <c:v>3.8343821654482468</c:v>
                </c:pt>
                <c:pt idx="221">
                  <c:v>3.5538322044164516</c:v>
                </c:pt>
                <c:pt idx="222">
                  <c:v>3.3904673860124745</c:v>
                </c:pt>
                <c:pt idx="223">
                  <c:v>2.9294074911067725</c:v>
                </c:pt>
                <c:pt idx="224">
                  <c:v>3.1625662829544154</c:v>
                </c:pt>
                <c:pt idx="225">
                  <c:v>2.9295698269820036</c:v>
                </c:pt>
                <c:pt idx="226">
                  <c:v>2.2986552608768918</c:v>
                </c:pt>
                <c:pt idx="227">
                  <c:v>2.6004535802108819</c:v>
                </c:pt>
                <c:pt idx="228">
                  <c:v>1.564423797152692</c:v>
                </c:pt>
                <c:pt idx="229">
                  <c:v>1.9159035137308322</c:v>
                </c:pt>
                <c:pt idx="230">
                  <c:v>2.3404330206535207</c:v>
                </c:pt>
                <c:pt idx="231">
                  <c:v>2.1109270153313986</c:v>
                </c:pt>
                <c:pt idx="232">
                  <c:v>1.3828653946150737</c:v>
                </c:pt>
                <c:pt idx="233">
                  <c:v>1.3666296962785651</c:v>
                </c:pt>
                <c:pt idx="234">
                  <c:v>0.26561420506947542</c:v>
                </c:pt>
                <c:pt idx="235">
                  <c:v>-2.5739986200985498</c:v>
                </c:pt>
                <c:pt idx="236">
                  <c:v>-3.2876841970855608</c:v>
                </c:pt>
                <c:pt idx="237">
                  <c:v>-4.0601575119799449</c:v>
                </c:pt>
                <c:pt idx="238">
                  <c:v>-3.1829379769876098</c:v>
                </c:pt>
                <c:pt idx="239">
                  <c:v>0.10551683488539965</c:v>
                </c:pt>
                <c:pt idx="240">
                  <c:v>1.7302109929435261</c:v>
                </c:pt>
                <c:pt idx="241">
                  <c:v>2.8719566969671817</c:v>
                </c:pt>
                <c:pt idx="242">
                  <c:v>3.2895068127535509</c:v>
                </c:pt>
                <c:pt idx="243">
                  <c:v>2.7381296392741561</c:v>
                </c:pt>
                <c:pt idx="244">
                  <c:v>2.0173119436012854</c:v>
                </c:pt>
                <c:pt idx="245">
                  <c:v>1.7286807082070865</c:v>
                </c:pt>
                <c:pt idx="246">
                  <c:v>0.93823821212826175</c:v>
                </c:pt>
                <c:pt idx="247">
                  <c:v>1.531291528829648</c:v>
                </c:pt>
                <c:pt idx="248">
                  <c:v>2.6038723843136324</c:v>
                </c:pt>
                <c:pt idx="249">
                  <c:v>2.374910264079233</c:v>
                </c:pt>
                <c:pt idx="250">
                  <c:v>2.5411498661439325</c:v>
                </c:pt>
                <c:pt idx="251">
                  <c:v>1.5399339265725231</c:v>
                </c:pt>
                <c:pt idx="252">
                  <c:v>1.6865656712450772</c:v>
                </c:pt>
                <c:pt idx="253">
                  <c:v>1.508502871126538</c:v>
                </c:pt>
                <c:pt idx="254">
                  <c:v>2.2123681498900538</c:v>
                </c:pt>
                <c:pt idx="255">
                  <c:v>2.9647584321413234</c:v>
                </c:pt>
                <c:pt idx="256">
                  <c:v>1.6373396906237403</c:v>
                </c:pt>
                <c:pt idx="257">
                  <c:v>2.6536298870249553</c:v>
                </c:pt>
                <c:pt idx="258">
                  <c:v>3.0139050643533949</c:v>
                </c:pt>
                <c:pt idx="259">
                  <c:v>2.6503996420704112</c:v>
                </c:pt>
                <c:pt idx="260">
                  <c:v>3.8925472447289167</c:v>
                </c:pt>
                <c:pt idx="261">
                  <c:v>3.2264728800676323</c:v>
                </c:pt>
                <c:pt idx="262">
                  <c:v>2.4178542590584939</c:v>
                </c:pt>
                <c:pt idx="263">
                  <c:v>2.0977048302256662</c:v>
                </c:pt>
                <c:pt idx="264">
                  <c:v>1.7790966943802999</c:v>
                </c:pt>
                <c:pt idx="265">
                  <c:v>1.4822116023939458</c:v>
                </c:pt>
                <c:pt idx="266">
                  <c:v>1.7896513099353584</c:v>
                </c:pt>
                <c:pt idx="267">
                  <c:v>2.1581106658459248</c:v>
                </c:pt>
                <c:pt idx="268">
                  <c:v>2.065972747102407</c:v>
                </c:pt>
                <c:pt idx="269">
                  <c:v>2.303674282132917</c:v>
                </c:pt>
                <c:pt idx="270">
                  <c:v>2.3822198887073043</c:v>
                </c:pt>
                <c:pt idx="271">
                  <c:v>2.9501941370256191</c:v>
                </c:pt>
                <c:pt idx="272">
                  <c:v>3.2746048588389698</c:v>
                </c:pt>
                <c:pt idx="273">
                  <c:v>3.2457149879180136</c:v>
                </c:pt>
                <c:pt idx="274">
                  <c:v>3.0820439447557746</c:v>
                </c:pt>
                <c:pt idx="275">
                  <c:v>2.1028451661347702</c:v>
                </c:pt>
                <c:pt idx="276">
                  <c:v>1.9151030019445514</c:v>
                </c:pt>
                <c:pt idx="277">
                  <c:v>2.2173595648572686</c:v>
                </c:pt>
                <c:pt idx="278">
                  <c:v>2.7588093404256497</c:v>
                </c:pt>
                <c:pt idx="279">
                  <c:v>3.2968289389126326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A7-44FC-9801-160A72856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2703663"/>
        <c:axId val="1552720943"/>
      </c:scatterChart>
      <c:valAx>
        <c:axId val="15527036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Year-on-Year Change in Unemployment</a:t>
                </a:r>
              </a:p>
            </c:rich>
          </c:tx>
          <c:layout>
            <c:manualLayout>
              <c:xMode val="edge"/>
              <c:yMode val="edge"/>
              <c:x val="0.30739183170285533"/>
              <c:y val="0.932638888888888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552720943"/>
        <c:crosses val="autoZero"/>
        <c:crossBetween val="midCat"/>
      </c:valAx>
      <c:valAx>
        <c:axId val="1552720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Year-on-Year Change in Real GDP (%)</a:t>
                </a:r>
              </a:p>
            </c:rich>
          </c:tx>
          <c:layout>
            <c:manualLayout>
              <c:xMode val="edge"/>
              <c:yMode val="edge"/>
              <c:x val="1.5151515151515152E-2"/>
              <c:y val="0.117903025279734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5527036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35822794877907E-2"/>
          <c:y val="9.6217249159644525E-2"/>
          <c:w val="0.89698639942734426"/>
          <c:h val="0.79864104158032878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'Figure 2 and 3'!$I$450:$I$1625</c:f>
              <c:numCache>
                <c:formatCode>General</c:formatCode>
                <c:ptCount val="1176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30</c:v>
                </c:pt>
                <c:pt idx="49">
                  <c:v>30</c:v>
                </c:pt>
                <c:pt idx="50">
                  <c:v>30</c:v>
                </c:pt>
                <c:pt idx="51">
                  <c:v>30</c:v>
                </c:pt>
                <c:pt idx="52">
                  <c:v>30</c:v>
                </c:pt>
                <c:pt idx="53">
                  <c:v>30</c:v>
                </c:pt>
                <c:pt idx="54">
                  <c:v>30</c:v>
                </c:pt>
                <c:pt idx="55">
                  <c:v>30</c:v>
                </c:pt>
                <c:pt idx="56">
                  <c:v>30</c:v>
                </c:pt>
                <c:pt idx="57">
                  <c:v>30</c:v>
                </c:pt>
                <c:pt idx="58">
                  <c:v>30</c:v>
                </c:pt>
                <c:pt idx="59">
                  <c:v>30</c:v>
                </c:pt>
                <c:pt idx="60">
                  <c:v>30</c:v>
                </c:pt>
                <c:pt idx="61">
                  <c:v>30</c:v>
                </c:pt>
                <c:pt idx="62">
                  <c:v>30</c:v>
                </c:pt>
                <c:pt idx="63">
                  <c:v>30</c:v>
                </c:pt>
                <c:pt idx="64">
                  <c:v>30</c:v>
                </c:pt>
                <c:pt idx="65">
                  <c:v>30</c:v>
                </c:pt>
                <c:pt idx="66">
                  <c:v>30</c:v>
                </c:pt>
                <c:pt idx="67">
                  <c:v>30</c:v>
                </c:pt>
                <c:pt idx="68">
                  <c:v>30</c:v>
                </c:pt>
                <c:pt idx="69">
                  <c:v>30</c:v>
                </c:pt>
                <c:pt idx="70">
                  <c:v>30</c:v>
                </c:pt>
                <c:pt idx="71">
                  <c:v>30</c:v>
                </c:pt>
                <c:pt idx="72">
                  <c:v>30</c:v>
                </c:pt>
                <c:pt idx="73">
                  <c:v>30</c:v>
                </c:pt>
                <c:pt idx="74">
                  <c:v>30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30</c:v>
                </c:pt>
                <c:pt idx="126">
                  <c:v>30</c:v>
                </c:pt>
                <c:pt idx="127">
                  <c:v>30</c:v>
                </c:pt>
                <c:pt idx="128">
                  <c:v>30</c:v>
                </c:pt>
                <c:pt idx="129">
                  <c:v>30</c:v>
                </c:pt>
                <c:pt idx="130">
                  <c:v>30</c:v>
                </c:pt>
                <c:pt idx="131">
                  <c:v>30</c:v>
                </c:pt>
                <c:pt idx="132">
                  <c:v>30</c:v>
                </c:pt>
                <c:pt idx="133">
                  <c:v>30</c:v>
                </c:pt>
                <c:pt idx="134">
                  <c:v>30</c:v>
                </c:pt>
                <c:pt idx="135">
                  <c:v>30</c:v>
                </c:pt>
                <c:pt idx="136">
                  <c:v>30</c:v>
                </c:pt>
                <c:pt idx="137">
                  <c:v>30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30</c:v>
                </c:pt>
                <c:pt idx="219">
                  <c:v>30</c:v>
                </c:pt>
                <c:pt idx="220">
                  <c:v>30</c:v>
                </c:pt>
                <c:pt idx="221">
                  <c:v>30</c:v>
                </c:pt>
                <c:pt idx="222">
                  <c:v>30</c:v>
                </c:pt>
                <c:pt idx="223">
                  <c:v>30</c:v>
                </c:pt>
                <c:pt idx="224">
                  <c:v>30</c:v>
                </c:pt>
                <c:pt idx="225">
                  <c:v>30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30</c:v>
                </c:pt>
                <c:pt idx="264">
                  <c:v>30</c:v>
                </c:pt>
                <c:pt idx="265">
                  <c:v>30</c:v>
                </c:pt>
                <c:pt idx="266">
                  <c:v>30</c:v>
                </c:pt>
                <c:pt idx="267">
                  <c:v>30</c:v>
                </c:pt>
                <c:pt idx="268">
                  <c:v>30</c:v>
                </c:pt>
                <c:pt idx="269">
                  <c:v>30</c:v>
                </c:pt>
                <c:pt idx="270">
                  <c:v>30</c:v>
                </c:pt>
                <c:pt idx="271">
                  <c:v>30</c:v>
                </c:pt>
                <c:pt idx="272">
                  <c:v>30</c:v>
                </c:pt>
                <c:pt idx="273">
                  <c:v>30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30</c:v>
                </c:pt>
                <c:pt idx="320">
                  <c:v>30</c:v>
                </c:pt>
                <c:pt idx="321">
                  <c:v>30</c:v>
                </c:pt>
                <c:pt idx="322">
                  <c:v>30</c:v>
                </c:pt>
                <c:pt idx="323">
                  <c:v>30</c:v>
                </c:pt>
                <c:pt idx="324">
                  <c:v>30</c:v>
                </c:pt>
                <c:pt idx="325">
                  <c:v>30</c:v>
                </c:pt>
                <c:pt idx="326">
                  <c:v>30</c:v>
                </c:pt>
                <c:pt idx="327">
                  <c:v>30</c:v>
                </c:pt>
                <c:pt idx="328">
                  <c:v>30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30</c:v>
                </c:pt>
                <c:pt idx="369">
                  <c:v>30</c:v>
                </c:pt>
                <c:pt idx="370">
                  <c:v>30</c:v>
                </c:pt>
                <c:pt idx="371">
                  <c:v>30</c:v>
                </c:pt>
                <c:pt idx="372">
                  <c:v>30</c:v>
                </c:pt>
                <c:pt idx="373">
                  <c:v>30</c:v>
                </c:pt>
                <c:pt idx="374">
                  <c:v>30</c:v>
                </c:pt>
                <c:pt idx="375">
                  <c:v>30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30</c:v>
                </c:pt>
                <c:pt idx="401">
                  <c:v>30</c:v>
                </c:pt>
                <c:pt idx="402">
                  <c:v>30</c:v>
                </c:pt>
                <c:pt idx="403">
                  <c:v>30</c:v>
                </c:pt>
                <c:pt idx="404">
                  <c:v>30</c:v>
                </c:pt>
                <c:pt idx="405">
                  <c:v>30</c:v>
                </c:pt>
                <c:pt idx="406">
                  <c:v>30</c:v>
                </c:pt>
                <c:pt idx="407">
                  <c:v>30</c:v>
                </c:pt>
                <c:pt idx="408">
                  <c:v>30</c:v>
                </c:pt>
                <c:pt idx="409">
                  <c:v>30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30</c:v>
                </c:pt>
                <c:pt idx="517">
                  <c:v>30</c:v>
                </c:pt>
                <c:pt idx="518">
                  <c:v>30</c:v>
                </c:pt>
                <c:pt idx="519">
                  <c:v>30</c:v>
                </c:pt>
                <c:pt idx="520">
                  <c:v>30</c:v>
                </c:pt>
                <c:pt idx="521">
                  <c:v>30</c:v>
                </c:pt>
                <c:pt idx="522">
                  <c:v>30</c:v>
                </c:pt>
                <c:pt idx="523">
                  <c:v>30</c:v>
                </c:pt>
                <c:pt idx="524">
                  <c:v>30</c:v>
                </c:pt>
                <c:pt idx="525">
                  <c:v>30</c:v>
                </c:pt>
                <c:pt idx="526">
                  <c:v>30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30</c:v>
                </c:pt>
                <c:pt idx="564">
                  <c:v>30</c:v>
                </c:pt>
                <c:pt idx="565">
                  <c:v>30</c:v>
                </c:pt>
                <c:pt idx="566">
                  <c:v>30</c:v>
                </c:pt>
                <c:pt idx="567">
                  <c:v>30</c:v>
                </c:pt>
                <c:pt idx="568">
                  <c:v>30</c:v>
                </c:pt>
                <c:pt idx="569">
                  <c:v>30</c:v>
                </c:pt>
                <c:pt idx="570">
                  <c:v>30</c:v>
                </c:pt>
                <c:pt idx="571">
                  <c:v>30</c:v>
                </c:pt>
                <c:pt idx="572">
                  <c:v>30</c:v>
                </c:pt>
                <c:pt idx="573">
                  <c:v>30</c:v>
                </c:pt>
                <c:pt idx="574">
                  <c:v>30</c:v>
                </c:pt>
                <c:pt idx="575">
                  <c:v>30</c:v>
                </c:pt>
                <c:pt idx="576">
                  <c:v>30</c:v>
                </c:pt>
                <c:pt idx="577">
                  <c:v>30</c:v>
                </c:pt>
                <c:pt idx="578">
                  <c:v>30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30</c:v>
                </c:pt>
                <c:pt idx="638">
                  <c:v>30</c:v>
                </c:pt>
                <c:pt idx="639">
                  <c:v>30</c:v>
                </c:pt>
                <c:pt idx="640">
                  <c:v>30</c:v>
                </c:pt>
                <c:pt idx="641">
                  <c:v>30</c:v>
                </c:pt>
                <c:pt idx="642">
                  <c:v>30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30</c:v>
                </c:pt>
                <c:pt idx="656">
                  <c:v>30</c:v>
                </c:pt>
                <c:pt idx="657">
                  <c:v>30</c:v>
                </c:pt>
                <c:pt idx="658">
                  <c:v>30</c:v>
                </c:pt>
                <c:pt idx="659">
                  <c:v>30</c:v>
                </c:pt>
                <c:pt idx="660">
                  <c:v>30</c:v>
                </c:pt>
                <c:pt idx="661">
                  <c:v>30</c:v>
                </c:pt>
                <c:pt idx="662">
                  <c:v>30</c:v>
                </c:pt>
                <c:pt idx="663">
                  <c:v>30</c:v>
                </c:pt>
                <c:pt idx="664">
                  <c:v>30</c:v>
                </c:pt>
                <c:pt idx="665">
                  <c:v>30</c:v>
                </c:pt>
                <c:pt idx="666">
                  <c:v>30</c:v>
                </c:pt>
                <c:pt idx="667">
                  <c:v>30</c:v>
                </c:pt>
                <c:pt idx="668">
                  <c:v>30</c:v>
                </c:pt>
                <c:pt idx="669">
                  <c:v>30</c:v>
                </c:pt>
                <c:pt idx="670">
                  <c:v>30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30</c:v>
                </c:pt>
                <c:pt idx="764">
                  <c:v>30</c:v>
                </c:pt>
                <c:pt idx="765">
                  <c:v>30</c:v>
                </c:pt>
                <c:pt idx="766">
                  <c:v>30</c:v>
                </c:pt>
                <c:pt idx="767">
                  <c:v>30</c:v>
                </c:pt>
                <c:pt idx="768">
                  <c:v>30</c:v>
                </c:pt>
                <c:pt idx="769">
                  <c:v>30</c:v>
                </c:pt>
                <c:pt idx="770">
                  <c:v>30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30</c:v>
                </c:pt>
                <c:pt idx="892">
                  <c:v>30</c:v>
                </c:pt>
                <c:pt idx="893">
                  <c:v>30</c:v>
                </c:pt>
                <c:pt idx="894">
                  <c:v>30</c:v>
                </c:pt>
                <c:pt idx="895">
                  <c:v>30</c:v>
                </c:pt>
                <c:pt idx="896">
                  <c:v>30</c:v>
                </c:pt>
                <c:pt idx="897">
                  <c:v>30</c:v>
                </c:pt>
                <c:pt idx="898">
                  <c:v>30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30</c:v>
                </c:pt>
                <c:pt idx="973">
                  <c:v>30</c:v>
                </c:pt>
                <c:pt idx="974">
                  <c:v>30</c:v>
                </c:pt>
                <c:pt idx="975">
                  <c:v>30</c:v>
                </c:pt>
                <c:pt idx="976">
                  <c:v>30</c:v>
                </c:pt>
                <c:pt idx="977">
                  <c:v>30</c:v>
                </c:pt>
                <c:pt idx="978">
                  <c:v>30</c:v>
                </c:pt>
                <c:pt idx="979">
                  <c:v>30</c:v>
                </c:pt>
                <c:pt idx="980">
                  <c:v>30</c:v>
                </c:pt>
                <c:pt idx="981">
                  <c:v>30</c:v>
                </c:pt>
                <c:pt idx="982">
                  <c:v>30</c:v>
                </c:pt>
                <c:pt idx="983">
                  <c:v>30</c:v>
                </c:pt>
                <c:pt idx="984">
                  <c:v>30</c:v>
                </c:pt>
                <c:pt idx="985">
                  <c:v>30</c:v>
                </c:pt>
                <c:pt idx="986">
                  <c:v>30</c:v>
                </c:pt>
                <c:pt idx="987">
                  <c:v>30</c:v>
                </c:pt>
                <c:pt idx="988">
                  <c:v>30</c:v>
                </c:pt>
                <c:pt idx="989">
                  <c:v>30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30</c:v>
                </c:pt>
                <c:pt idx="1119">
                  <c:v>30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28-4F5A-A671-034ED1350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09727024"/>
        <c:axId val="809727504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2 and 3'!$B$450:$B$1625</c:f>
              <c:numCache>
                <c:formatCode>m/d/yyyy</c:formatCode>
                <c:ptCount val="1176"/>
                <c:pt idx="0">
                  <c:v>9863</c:v>
                </c:pt>
                <c:pt idx="1">
                  <c:v>9894</c:v>
                </c:pt>
                <c:pt idx="2">
                  <c:v>9922</c:v>
                </c:pt>
                <c:pt idx="3">
                  <c:v>9953</c:v>
                </c:pt>
                <c:pt idx="4">
                  <c:v>9983</c:v>
                </c:pt>
                <c:pt idx="5">
                  <c:v>10014</c:v>
                </c:pt>
                <c:pt idx="6">
                  <c:v>10044</c:v>
                </c:pt>
                <c:pt idx="7">
                  <c:v>10075</c:v>
                </c:pt>
                <c:pt idx="8">
                  <c:v>10106</c:v>
                </c:pt>
                <c:pt idx="9">
                  <c:v>10136</c:v>
                </c:pt>
                <c:pt idx="10">
                  <c:v>10167</c:v>
                </c:pt>
                <c:pt idx="11">
                  <c:v>10197</c:v>
                </c:pt>
                <c:pt idx="12">
                  <c:v>10228</c:v>
                </c:pt>
                <c:pt idx="13">
                  <c:v>10259</c:v>
                </c:pt>
                <c:pt idx="14">
                  <c:v>10288</c:v>
                </c:pt>
                <c:pt idx="15">
                  <c:v>10319</c:v>
                </c:pt>
                <c:pt idx="16">
                  <c:v>10349</c:v>
                </c:pt>
                <c:pt idx="17">
                  <c:v>10380</c:v>
                </c:pt>
                <c:pt idx="18">
                  <c:v>10410</c:v>
                </c:pt>
                <c:pt idx="19">
                  <c:v>10441</c:v>
                </c:pt>
                <c:pt idx="20">
                  <c:v>10472</c:v>
                </c:pt>
                <c:pt idx="21">
                  <c:v>10502</c:v>
                </c:pt>
                <c:pt idx="22">
                  <c:v>10533</c:v>
                </c:pt>
                <c:pt idx="23">
                  <c:v>10563</c:v>
                </c:pt>
                <c:pt idx="24">
                  <c:v>10594</c:v>
                </c:pt>
                <c:pt idx="25">
                  <c:v>10625</c:v>
                </c:pt>
                <c:pt idx="26">
                  <c:v>10653</c:v>
                </c:pt>
                <c:pt idx="27">
                  <c:v>10684</c:v>
                </c:pt>
                <c:pt idx="28">
                  <c:v>10714</c:v>
                </c:pt>
                <c:pt idx="29">
                  <c:v>10745</c:v>
                </c:pt>
                <c:pt idx="30">
                  <c:v>10775</c:v>
                </c:pt>
                <c:pt idx="31">
                  <c:v>10806</c:v>
                </c:pt>
                <c:pt idx="32">
                  <c:v>10837</c:v>
                </c:pt>
                <c:pt idx="33">
                  <c:v>10867</c:v>
                </c:pt>
                <c:pt idx="34">
                  <c:v>10898</c:v>
                </c:pt>
                <c:pt idx="35">
                  <c:v>10928</c:v>
                </c:pt>
                <c:pt idx="36">
                  <c:v>10959</c:v>
                </c:pt>
                <c:pt idx="37">
                  <c:v>10990</c:v>
                </c:pt>
                <c:pt idx="38">
                  <c:v>11018</c:v>
                </c:pt>
                <c:pt idx="39">
                  <c:v>11049</c:v>
                </c:pt>
                <c:pt idx="40">
                  <c:v>11079</c:v>
                </c:pt>
                <c:pt idx="41">
                  <c:v>11110</c:v>
                </c:pt>
                <c:pt idx="42">
                  <c:v>11140</c:v>
                </c:pt>
                <c:pt idx="43">
                  <c:v>11171</c:v>
                </c:pt>
                <c:pt idx="44">
                  <c:v>11202</c:v>
                </c:pt>
                <c:pt idx="45">
                  <c:v>11232</c:v>
                </c:pt>
                <c:pt idx="46">
                  <c:v>11263</c:v>
                </c:pt>
                <c:pt idx="47">
                  <c:v>11293</c:v>
                </c:pt>
                <c:pt idx="48">
                  <c:v>11324</c:v>
                </c:pt>
                <c:pt idx="49">
                  <c:v>11355</c:v>
                </c:pt>
                <c:pt idx="50">
                  <c:v>11383</c:v>
                </c:pt>
                <c:pt idx="51">
                  <c:v>11414</c:v>
                </c:pt>
                <c:pt idx="52">
                  <c:v>11444</c:v>
                </c:pt>
                <c:pt idx="53">
                  <c:v>11475</c:v>
                </c:pt>
                <c:pt idx="54">
                  <c:v>11505</c:v>
                </c:pt>
                <c:pt idx="55">
                  <c:v>11536</c:v>
                </c:pt>
                <c:pt idx="56">
                  <c:v>11567</c:v>
                </c:pt>
                <c:pt idx="57">
                  <c:v>11597</c:v>
                </c:pt>
                <c:pt idx="58">
                  <c:v>11628</c:v>
                </c:pt>
                <c:pt idx="59">
                  <c:v>11658</c:v>
                </c:pt>
                <c:pt idx="60">
                  <c:v>11689</c:v>
                </c:pt>
                <c:pt idx="61">
                  <c:v>11720</c:v>
                </c:pt>
                <c:pt idx="62">
                  <c:v>11749</c:v>
                </c:pt>
                <c:pt idx="63">
                  <c:v>11780</c:v>
                </c:pt>
                <c:pt idx="64">
                  <c:v>11810</c:v>
                </c:pt>
                <c:pt idx="65">
                  <c:v>11841</c:v>
                </c:pt>
                <c:pt idx="66">
                  <c:v>11871</c:v>
                </c:pt>
                <c:pt idx="67">
                  <c:v>11902</c:v>
                </c:pt>
                <c:pt idx="68">
                  <c:v>11933</c:v>
                </c:pt>
                <c:pt idx="69">
                  <c:v>11963</c:v>
                </c:pt>
                <c:pt idx="70">
                  <c:v>11994</c:v>
                </c:pt>
                <c:pt idx="71">
                  <c:v>12024</c:v>
                </c:pt>
                <c:pt idx="72">
                  <c:v>12055</c:v>
                </c:pt>
                <c:pt idx="73">
                  <c:v>12086</c:v>
                </c:pt>
                <c:pt idx="74">
                  <c:v>12114</c:v>
                </c:pt>
                <c:pt idx="75">
                  <c:v>12145</c:v>
                </c:pt>
                <c:pt idx="76">
                  <c:v>12175</c:v>
                </c:pt>
                <c:pt idx="77">
                  <c:v>12206</c:v>
                </c:pt>
                <c:pt idx="78">
                  <c:v>12236</c:v>
                </c:pt>
                <c:pt idx="79">
                  <c:v>12267</c:v>
                </c:pt>
                <c:pt idx="80">
                  <c:v>12298</c:v>
                </c:pt>
                <c:pt idx="81">
                  <c:v>12328</c:v>
                </c:pt>
                <c:pt idx="82">
                  <c:v>12359</c:v>
                </c:pt>
                <c:pt idx="83">
                  <c:v>12389</c:v>
                </c:pt>
                <c:pt idx="84">
                  <c:v>12420</c:v>
                </c:pt>
                <c:pt idx="85">
                  <c:v>12451</c:v>
                </c:pt>
                <c:pt idx="86">
                  <c:v>12479</c:v>
                </c:pt>
                <c:pt idx="87">
                  <c:v>12510</c:v>
                </c:pt>
                <c:pt idx="88">
                  <c:v>12540</c:v>
                </c:pt>
                <c:pt idx="89">
                  <c:v>12571</c:v>
                </c:pt>
                <c:pt idx="90">
                  <c:v>12601</c:v>
                </c:pt>
                <c:pt idx="91">
                  <c:v>12632</c:v>
                </c:pt>
                <c:pt idx="92">
                  <c:v>12663</c:v>
                </c:pt>
                <c:pt idx="93">
                  <c:v>12693</c:v>
                </c:pt>
                <c:pt idx="94">
                  <c:v>12724</c:v>
                </c:pt>
                <c:pt idx="95">
                  <c:v>12754</c:v>
                </c:pt>
                <c:pt idx="96">
                  <c:v>12785</c:v>
                </c:pt>
                <c:pt idx="97">
                  <c:v>12816</c:v>
                </c:pt>
                <c:pt idx="98">
                  <c:v>12844</c:v>
                </c:pt>
                <c:pt idx="99">
                  <c:v>12875</c:v>
                </c:pt>
                <c:pt idx="100">
                  <c:v>12905</c:v>
                </c:pt>
                <c:pt idx="101">
                  <c:v>12936</c:v>
                </c:pt>
                <c:pt idx="102">
                  <c:v>12966</c:v>
                </c:pt>
                <c:pt idx="103">
                  <c:v>12997</c:v>
                </c:pt>
                <c:pt idx="104">
                  <c:v>13028</c:v>
                </c:pt>
                <c:pt idx="105">
                  <c:v>13058</c:v>
                </c:pt>
                <c:pt idx="106">
                  <c:v>13089</c:v>
                </c:pt>
                <c:pt idx="107">
                  <c:v>13119</c:v>
                </c:pt>
                <c:pt idx="108">
                  <c:v>13150</c:v>
                </c:pt>
                <c:pt idx="109">
                  <c:v>13181</c:v>
                </c:pt>
                <c:pt idx="110">
                  <c:v>13210</c:v>
                </c:pt>
                <c:pt idx="111">
                  <c:v>13241</c:v>
                </c:pt>
                <c:pt idx="112">
                  <c:v>13271</c:v>
                </c:pt>
                <c:pt idx="113">
                  <c:v>13302</c:v>
                </c:pt>
                <c:pt idx="114">
                  <c:v>13332</c:v>
                </c:pt>
                <c:pt idx="115">
                  <c:v>13363</c:v>
                </c:pt>
                <c:pt idx="116">
                  <c:v>13394</c:v>
                </c:pt>
                <c:pt idx="117">
                  <c:v>13424</c:v>
                </c:pt>
                <c:pt idx="118">
                  <c:v>13455</c:v>
                </c:pt>
                <c:pt idx="119">
                  <c:v>13485</c:v>
                </c:pt>
                <c:pt idx="120">
                  <c:v>13516</c:v>
                </c:pt>
                <c:pt idx="121">
                  <c:v>13547</c:v>
                </c:pt>
                <c:pt idx="122">
                  <c:v>13575</c:v>
                </c:pt>
                <c:pt idx="123">
                  <c:v>13606</c:v>
                </c:pt>
                <c:pt idx="124">
                  <c:v>13636</c:v>
                </c:pt>
                <c:pt idx="125">
                  <c:v>13667</c:v>
                </c:pt>
                <c:pt idx="126">
                  <c:v>13697</c:v>
                </c:pt>
                <c:pt idx="127">
                  <c:v>13728</c:v>
                </c:pt>
                <c:pt idx="128">
                  <c:v>13759</c:v>
                </c:pt>
                <c:pt idx="129">
                  <c:v>13789</c:v>
                </c:pt>
                <c:pt idx="130">
                  <c:v>13820</c:v>
                </c:pt>
                <c:pt idx="131">
                  <c:v>13850</c:v>
                </c:pt>
                <c:pt idx="132">
                  <c:v>13881</c:v>
                </c:pt>
                <c:pt idx="133">
                  <c:v>13912</c:v>
                </c:pt>
                <c:pt idx="134">
                  <c:v>13940</c:v>
                </c:pt>
                <c:pt idx="135">
                  <c:v>13971</c:v>
                </c:pt>
                <c:pt idx="136">
                  <c:v>14001</c:v>
                </c:pt>
                <c:pt idx="137">
                  <c:v>14032</c:v>
                </c:pt>
                <c:pt idx="138">
                  <c:v>14062</c:v>
                </c:pt>
                <c:pt idx="139">
                  <c:v>14093</c:v>
                </c:pt>
                <c:pt idx="140">
                  <c:v>14124</c:v>
                </c:pt>
                <c:pt idx="141">
                  <c:v>14154</c:v>
                </c:pt>
                <c:pt idx="142">
                  <c:v>14185</c:v>
                </c:pt>
                <c:pt idx="143">
                  <c:v>14215</c:v>
                </c:pt>
                <c:pt idx="144">
                  <c:v>14246</c:v>
                </c:pt>
                <c:pt idx="145">
                  <c:v>14277</c:v>
                </c:pt>
                <c:pt idx="146">
                  <c:v>14305</c:v>
                </c:pt>
                <c:pt idx="147">
                  <c:v>14336</c:v>
                </c:pt>
                <c:pt idx="148">
                  <c:v>14366</c:v>
                </c:pt>
                <c:pt idx="149">
                  <c:v>14397</c:v>
                </c:pt>
                <c:pt idx="150">
                  <c:v>14427</c:v>
                </c:pt>
                <c:pt idx="151">
                  <c:v>14458</c:v>
                </c:pt>
                <c:pt idx="152">
                  <c:v>14489</c:v>
                </c:pt>
                <c:pt idx="153">
                  <c:v>14519</c:v>
                </c:pt>
                <c:pt idx="154">
                  <c:v>14550</c:v>
                </c:pt>
                <c:pt idx="155">
                  <c:v>14580</c:v>
                </c:pt>
                <c:pt idx="156">
                  <c:v>14611</c:v>
                </c:pt>
                <c:pt idx="157">
                  <c:v>14642</c:v>
                </c:pt>
                <c:pt idx="158">
                  <c:v>14671</c:v>
                </c:pt>
                <c:pt idx="159">
                  <c:v>14702</c:v>
                </c:pt>
                <c:pt idx="160">
                  <c:v>14732</c:v>
                </c:pt>
                <c:pt idx="161">
                  <c:v>14763</c:v>
                </c:pt>
                <c:pt idx="162">
                  <c:v>14793</c:v>
                </c:pt>
                <c:pt idx="163">
                  <c:v>14824</c:v>
                </c:pt>
                <c:pt idx="164">
                  <c:v>14855</c:v>
                </c:pt>
                <c:pt idx="165">
                  <c:v>14885</c:v>
                </c:pt>
                <c:pt idx="166">
                  <c:v>14916</c:v>
                </c:pt>
                <c:pt idx="167">
                  <c:v>14946</c:v>
                </c:pt>
                <c:pt idx="168">
                  <c:v>14977</c:v>
                </c:pt>
                <c:pt idx="169">
                  <c:v>15008</c:v>
                </c:pt>
                <c:pt idx="170">
                  <c:v>15036</c:v>
                </c:pt>
                <c:pt idx="171">
                  <c:v>15067</c:v>
                </c:pt>
                <c:pt idx="172">
                  <c:v>15097</c:v>
                </c:pt>
                <c:pt idx="173">
                  <c:v>15128</c:v>
                </c:pt>
                <c:pt idx="174">
                  <c:v>15158</c:v>
                </c:pt>
                <c:pt idx="175">
                  <c:v>15189</c:v>
                </c:pt>
                <c:pt idx="176">
                  <c:v>15220</c:v>
                </c:pt>
                <c:pt idx="177">
                  <c:v>15250</c:v>
                </c:pt>
                <c:pt idx="178">
                  <c:v>15281</c:v>
                </c:pt>
                <c:pt idx="179">
                  <c:v>15311</c:v>
                </c:pt>
                <c:pt idx="180">
                  <c:v>15342</c:v>
                </c:pt>
                <c:pt idx="181">
                  <c:v>15373</c:v>
                </c:pt>
                <c:pt idx="182">
                  <c:v>15401</c:v>
                </c:pt>
                <c:pt idx="183">
                  <c:v>15432</c:v>
                </c:pt>
                <c:pt idx="184">
                  <c:v>15462</c:v>
                </c:pt>
                <c:pt idx="185">
                  <c:v>15493</c:v>
                </c:pt>
                <c:pt idx="186">
                  <c:v>15523</c:v>
                </c:pt>
                <c:pt idx="187">
                  <c:v>15554</c:v>
                </c:pt>
                <c:pt idx="188">
                  <c:v>15585</c:v>
                </c:pt>
                <c:pt idx="189">
                  <c:v>15615</c:v>
                </c:pt>
                <c:pt idx="190">
                  <c:v>15646</c:v>
                </c:pt>
                <c:pt idx="191">
                  <c:v>15676</c:v>
                </c:pt>
                <c:pt idx="192">
                  <c:v>15707</c:v>
                </c:pt>
                <c:pt idx="193">
                  <c:v>15738</c:v>
                </c:pt>
                <c:pt idx="194">
                  <c:v>15766</c:v>
                </c:pt>
                <c:pt idx="195">
                  <c:v>15797</c:v>
                </c:pt>
                <c:pt idx="196">
                  <c:v>15827</c:v>
                </c:pt>
                <c:pt idx="197">
                  <c:v>15858</c:v>
                </c:pt>
                <c:pt idx="198">
                  <c:v>15888</c:v>
                </c:pt>
                <c:pt idx="199">
                  <c:v>15919</c:v>
                </c:pt>
                <c:pt idx="200">
                  <c:v>15950</c:v>
                </c:pt>
                <c:pt idx="201">
                  <c:v>15980</c:v>
                </c:pt>
                <c:pt idx="202">
                  <c:v>16011</c:v>
                </c:pt>
                <c:pt idx="203">
                  <c:v>16041</c:v>
                </c:pt>
                <c:pt idx="204">
                  <c:v>16072</c:v>
                </c:pt>
                <c:pt idx="205">
                  <c:v>16103</c:v>
                </c:pt>
                <c:pt idx="206">
                  <c:v>16132</c:v>
                </c:pt>
                <c:pt idx="207">
                  <c:v>16163</c:v>
                </c:pt>
                <c:pt idx="208">
                  <c:v>16193</c:v>
                </c:pt>
                <c:pt idx="209">
                  <c:v>16224</c:v>
                </c:pt>
                <c:pt idx="210">
                  <c:v>16254</c:v>
                </c:pt>
                <c:pt idx="211">
                  <c:v>16285</c:v>
                </c:pt>
                <c:pt idx="212">
                  <c:v>16316</c:v>
                </c:pt>
                <c:pt idx="213">
                  <c:v>16346</c:v>
                </c:pt>
                <c:pt idx="214">
                  <c:v>16377</c:v>
                </c:pt>
                <c:pt idx="215">
                  <c:v>16407</c:v>
                </c:pt>
                <c:pt idx="216">
                  <c:v>16438</c:v>
                </c:pt>
                <c:pt idx="217">
                  <c:v>16469</c:v>
                </c:pt>
                <c:pt idx="218">
                  <c:v>16497</c:v>
                </c:pt>
                <c:pt idx="219">
                  <c:v>16528</c:v>
                </c:pt>
                <c:pt idx="220">
                  <c:v>16558</c:v>
                </c:pt>
                <c:pt idx="221">
                  <c:v>16589</c:v>
                </c:pt>
                <c:pt idx="222">
                  <c:v>16619</c:v>
                </c:pt>
                <c:pt idx="223">
                  <c:v>16650</c:v>
                </c:pt>
                <c:pt idx="224">
                  <c:v>16681</c:v>
                </c:pt>
                <c:pt idx="225">
                  <c:v>16711</c:v>
                </c:pt>
                <c:pt idx="226">
                  <c:v>16742</c:v>
                </c:pt>
                <c:pt idx="227">
                  <c:v>16772</c:v>
                </c:pt>
                <c:pt idx="228">
                  <c:v>16803</c:v>
                </c:pt>
                <c:pt idx="229">
                  <c:v>16834</c:v>
                </c:pt>
                <c:pt idx="230">
                  <c:v>16862</c:v>
                </c:pt>
                <c:pt idx="231">
                  <c:v>16893</c:v>
                </c:pt>
                <c:pt idx="232">
                  <c:v>16923</c:v>
                </c:pt>
                <c:pt idx="233">
                  <c:v>16954</c:v>
                </c:pt>
                <c:pt idx="234">
                  <c:v>16984</c:v>
                </c:pt>
                <c:pt idx="235">
                  <c:v>17015</c:v>
                </c:pt>
                <c:pt idx="236">
                  <c:v>17046</c:v>
                </c:pt>
                <c:pt idx="237">
                  <c:v>17076</c:v>
                </c:pt>
                <c:pt idx="238">
                  <c:v>17107</c:v>
                </c:pt>
                <c:pt idx="239">
                  <c:v>17137</c:v>
                </c:pt>
                <c:pt idx="240">
                  <c:v>17168</c:v>
                </c:pt>
                <c:pt idx="241">
                  <c:v>17199</c:v>
                </c:pt>
                <c:pt idx="242">
                  <c:v>17227</c:v>
                </c:pt>
                <c:pt idx="243">
                  <c:v>17258</c:v>
                </c:pt>
                <c:pt idx="244">
                  <c:v>17288</c:v>
                </c:pt>
                <c:pt idx="245">
                  <c:v>17319</c:v>
                </c:pt>
                <c:pt idx="246">
                  <c:v>17349</c:v>
                </c:pt>
                <c:pt idx="247">
                  <c:v>17380</c:v>
                </c:pt>
                <c:pt idx="248">
                  <c:v>17411</c:v>
                </c:pt>
                <c:pt idx="249">
                  <c:v>17441</c:v>
                </c:pt>
                <c:pt idx="250">
                  <c:v>17472</c:v>
                </c:pt>
                <c:pt idx="251">
                  <c:v>17502</c:v>
                </c:pt>
                <c:pt idx="252">
                  <c:v>17533</c:v>
                </c:pt>
                <c:pt idx="253">
                  <c:v>17564</c:v>
                </c:pt>
                <c:pt idx="254">
                  <c:v>17593</c:v>
                </c:pt>
                <c:pt idx="255">
                  <c:v>17624</c:v>
                </c:pt>
                <c:pt idx="256">
                  <c:v>17654</c:v>
                </c:pt>
                <c:pt idx="257">
                  <c:v>17685</c:v>
                </c:pt>
                <c:pt idx="258">
                  <c:v>17715</c:v>
                </c:pt>
                <c:pt idx="259">
                  <c:v>17746</c:v>
                </c:pt>
                <c:pt idx="260">
                  <c:v>17777</c:v>
                </c:pt>
                <c:pt idx="261">
                  <c:v>17807</c:v>
                </c:pt>
                <c:pt idx="262">
                  <c:v>17838</c:v>
                </c:pt>
                <c:pt idx="263">
                  <c:v>17868</c:v>
                </c:pt>
                <c:pt idx="264">
                  <c:v>17899</c:v>
                </c:pt>
                <c:pt idx="265">
                  <c:v>17930</c:v>
                </c:pt>
                <c:pt idx="266">
                  <c:v>17958</c:v>
                </c:pt>
                <c:pt idx="267">
                  <c:v>17989</c:v>
                </c:pt>
                <c:pt idx="268">
                  <c:v>18019</c:v>
                </c:pt>
                <c:pt idx="269">
                  <c:v>18050</c:v>
                </c:pt>
                <c:pt idx="270">
                  <c:v>18080</c:v>
                </c:pt>
                <c:pt idx="271">
                  <c:v>18111</c:v>
                </c:pt>
                <c:pt idx="272">
                  <c:v>18142</c:v>
                </c:pt>
                <c:pt idx="273">
                  <c:v>18172</c:v>
                </c:pt>
                <c:pt idx="274">
                  <c:v>18203</c:v>
                </c:pt>
                <c:pt idx="275">
                  <c:v>18233</c:v>
                </c:pt>
                <c:pt idx="276">
                  <c:v>18264</c:v>
                </c:pt>
                <c:pt idx="277">
                  <c:v>18295</c:v>
                </c:pt>
                <c:pt idx="278">
                  <c:v>18323</c:v>
                </c:pt>
                <c:pt idx="279">
                  <c:v>18354</c:v>
                </c:pt>
                <c:pt idx="280">
                  <c:v>18384</c:v>
                </c:pt>
                <c:pt idx="281">
                  <c:v>18415</c:v>
                </c:pt>
                <c:pt idx="282">
                  <c:v>18445</c:v>
                </c:pt>
                <c:pt idx="283">
                  <c:v>18476</c:v>
                </c:pt>
                <c:pt idx="284">
                  <c:v>18507</c:v>
                </c:pt>
                <c:pt idx="285">
                  <c:v>18537</c:v>
                </c:pt>
                <c:pt idx="286">
                  <c:v>18568</c:v>
                </c:pt>
                <c:pt idx="287">
                  <c:v>18598</c:v>
                </c:pt>
                <c:pt idx="288">
                  <c:v>18629</c:v>
                </c:pt>
                <c:pt idx="289">
                  <c:v>18660</c:v>
                </c:pt>
                <c:pt idx="290">
                  <c:v>18688</c:v>
                </c:pt>
                <c:pt idx="291">
                  <c:v>18719</c:v>
                </c:pt>
                <c:pt idx="292">
                  <c:v>18749</c:v>
                </c:pt>
                <c:pt idx="293">
                  <c:v>18780</c:v>
                </c:pt>
                <c:pt idx="294">
                  <c:v>18810</c:v>
                </c:pt>
                <c:pt idx="295">
                  <c:v>18841</c:v>
                </c:pt>
                <c:pt idx="296">
                  <c:v>18872</c:v>
                </c:pt>
                <c:pt idx="297">
                  <c:v>18902</c:v>
                </c:pt>
                <c:pt idx="298">
                  <c:v>18933</c:v>
                </c:pt>
                <c:pt idx="299">
                  <c:v>18963</c:v>
                </c:pt>
                <c:pt idx="300">
                  <c:v>18994</c:v>
                </c:pt>
                <c:pt idx="301">
                  <c:v>19025</c:v>
                </c:pt>
                <c:pt idx="302">
                  <c:v>19054</c:v>
                </c:pt>
                <c:pt idx="303">
                  <c:v>19085</c:v>
                </c:pt>
                <c:pt idx="304">
                  <c:v>19115</c:v>
                </c:pt>
                <c:pt idx="305">
                  <c:v>19146</c:v>
                </c:pt>
                <c:pt idx="306">
                  <c:v>19176</c:v>
                </c:pt>
                <c:pt idx="307">
                  <c:v>19207</c:v>
                </c:pt>
                <c:pt idx="308">
                  <c:v>19238</c:v>
                </c:pt>
                <c:pt idx="309">
                  <c:v>19268</c:v>
                </c:pt>
                <c:pt idx="310">
                  <c:v>19299</c:v>
                </c:pt>
                <c:pt idx="311">
                  <c:v>19329</c:v>
                </c:pt>
                <c:pt idx="312">
                  <c:v>19360</c:v>
                </c:pt>
                <c:pt idx="313">
                  <c:v>19391</c:v>
                </c:pt>
                <c:pt idx="314">
                  <c:v>19419</c:v>
                </c:pt>
                <c:pt idx="315">
                  <c:v>19450</c:v>
                </c:pt>
                <c:pt idx="316">
                  <c:v>19480</c:v>
                </c:pt>
                <c:pt idx="317">
                  <c:v>19511</c:v>
                </c:pt>
                <c:pt idx="318">
                  <c:v>19541</c:v>
                </c:pt>
                <c:pt idx="319">
                  <c:v>19572</c:v>
                </c:pt>
                <c:pt idx="320">
                  <c:v>19603</c:v>
                </c:pt>
                <c:pt idx="321">
                  <c:v>19633</c:v>
                </c:pt>
                <c:pt idx="322">
                  <c:v>19664</c:v>
                </c:pt>
                <c:pt idx="323">
                  <c:v>19694</c:v>
                </c:pt>
                <c:pt idx="324">
                  <c:v>19725</c:v>
                </c:pt>
                <c:pt idx="325">
                  <c:v>19756</c:v>
                </c:pt>
                <c:pt idx="326">
                  <c:v>19784</c:v>
                </c:pt>
                <c:pt idx="327">
                  <c:v>19815</c:v>
                </c:pt>
                <c:pt idx="328">
                  <c:v>19845</c:v>
                </c:pt>
                <c:pt idx="329">
                  <c:v>19876</c:v>
                </c:pt>
                <c:pt idx="330">
                  <c:v>19906</c:v>
                </c:pt>
                <c:pt idx="331">
                  <c:v>19937</c:v>
                </c:pt>
                <c:pt idx="332">
                  <c:v>19968</c:v>
                </c:pt>
                <c:pt idx="333">
                  <c:v>19998</c:v>
                </c:pt>
                <c:pt idx="334">
                  <c:v>20029</c:v>
                </c:pt>
                <c:pt idx="335">
                  <c:v>20059</c:v>
                </c:pt>
                <c:pt idx="336">
                  <c:v>20090</c:v>
                </c:pt>
                <c:pt idx="337">
                  <c:v>20121</c:v>
                </c:pt>
                <c:pt idx="338">
                  <c:v>20149</c:v>
                </c:pt>
                <c:pt idx="339">
                  <c:v>20180</c:v>
                </c:pt>
                <c:pt idx="340">
                  <c:v>20210</c:v>
                </c:pt>
                <c:pt idx="341">
                  <c:v>20241</c:v>
                </c:pt>
                <c:pt idx="342">
                  <c:v>20271</c:v>
                </c:pt>
                <c:pt idx="343">
                  <c:v>20302</c:v>
                </c:pt>
                <c:pt idx="344">
                  <c:v>20333</c:v>
                </c:pt>
                <c:pt idx="345">
                  <c:v>20363</c:v>
                </c:pt>
                <c:pt idx="346">
                  <c:v>20394</c:v>
                </c:pt>
                <c:pt idx="347">
                  <c:v>20424</c:v>
                </c:pt>
                <c:pt idx="348">
                  <c:v>20455</c:v>
                </c:pt>
                <c:pt idx="349">
                  <c:v>20486</c:v>
                </c:pt>
                <c:pt idx="350">
                  <c:v>20515</c:v>
                </c:pt>
                <c:pt idx="351">
                  <c:v>20546</c:v>
                </c:pt>
                <c:pt idx="352">
                  <c:v>20576</c:v>
                </c:pt>
                <c:pt idx="353">
                  <c:v>20607</c:v>
                </c:pt>
                <c:pt idx="354">
                  <c:v>20637</c:v>
                </c:pt>
                <c:pt idx="355">
                  <c:v>20668</c:v>
                </c:pt>
                <c:pt idx="356">
                  <c:v>20699</c:v>
                </c:pt>
                <c:pt idx="357">
                  <c:v>20729</c:v>
                </c:pt>
                <c:pt idx="358">
                  <c:v>20760</c:v>
                </c:pt>
                <c:pt idx="359">
                  <c:v>20790</c:v>
                </c:pt>
                <c:pt idx="360">
                  <c:v>20821</c:v>
                </c:pt>
                <c:pt idx="361">
                  <c:v>20852</c:v>
                </c:pt>
                <c:pt idx="362">
                  <c:v>20880</c:v>
                </c:pt>
                <c:pt idx="363">
                  <c:v>20911</c:v>
                </c:pt>
                <c:pt idx="364">
                  <c:v>20941</c:v>
                </c:pt>
                <c:pt idx="365">
                  <c:v>20972</c:v>
                </c:pt>
                <c:pt idx="366">
                  <c:v>21002</c:v>
                </c:pt>
                <c:pt idx="367">
                  <c:v>21033</c:v>
                </c:pt>
                <c:pt idx="368">
                  <c:v>21064</c:v>
                </c:pt>
                <c:pt idx="369">
                  <c:v>21094</c:v>
                </c:pt>
                <c:pt idx="370">
                  <c:v>21125</c:v>
                </c:pt>
                <c:pt idx="371">
                  <c:v>21155</c:v>
                </c:pt>
                <c:pt idx="372">
                  <c:v>21186</c:v>
                </c:pt>
                <c:pt idx="373">
                  <c:v>21217</c:v>
                </c:pt>
                <c:pt idx="374">
                  <c:v>21245</c:v>
                </c:pt>
                <c:pt idx="375">
                  <c:v>21276</c:v>
                </c:pt>
                <c:pt idx="376">
                  <c:v>21306</c:v>
                </c:pt>
                <c:pt idx="377">
                  <c:v>21337</c:v>
                </c:pt>
                <c:pt idx="378">
                  <c:v>21367</c:v>
                </c:pt>
                <c:pt idx="379">
                  <c:v>21398</c:v>
                </c:pt>
                <c:pt idx="380">
                  <c:v>21429</c:v>
                </c:pt>
                <c:pt idx="381">
                  <c:v>21459</c:v>
                </c:pt>
                <c:pt idx="382">
                  <c:v>21490</c:v>
                </c:pt>
                <c:pt idx="383">
                  <c:v>21520</c:v>
                </c:pt>
                <c:pt idx="384">
                  <c:v>21551</c:v>
                </c:pt>
                <c:pt idx="385">
                  <c:v>21582</c:v>
                </c:pt>
                <c:pt idx="386">
                  <c:v>21610</c:v>
                </c:pt>
                <c:pt idx="387">
                  <c:v>21641</c:v>
                </c:pt>
                <c:pt idx="388">
                  <c:v>21671</c:v>
                </c:pt>
                <c:pt idx="389">
                  <c:v>21702</c:v>
                </c:pt>
                <c:pt idx="390">
                  <c:v>21732</c:v>
                </c:pt>
                <c:pt idx="391">
                  <c:v>21763</c:v>
                </c:pt>
                <c:pt idx="392">
                  <c:v>21794</c:v>
                </c:pt>
                <c:pt idx="393">
                  <c:v>21824</c:v>
                </c:pt>
                <c:pt idx="394">
                  <c:v>21855</c:v>
                </c:pt>
                <c:pt idx="395">
                  <c:v>21885</c:v>
                </c:pt>
                <c:pt idx="396">
                  <c:v>21916</c:v>
                </c:pt>
                <c:pt idx="397">
                  <c:v>21947</c:v>
                </c:pt>
                <c:pt idx="398">
                  <c:v>21976</c:v>
                </c:pt>
                <c:pt idx="399">
                  <c:v>22007</c:v>
                </c:pt>
                <c:pt idx="400">
                  <c:v>22037</c:v>
                </c:pt>
                <c:pt idx="401">
                  <c:v>22068</c:v>
                </c:pt>
                <c:pt idx="402">
                  <c:v>22098</c:v>
                </c:pt>
                <c:pt idx="403">
                  <c:v>22129</c:v>
                </c:pt>
                <c:pt idx="404">
                  <c:v>22160</c:v>
                </c:pt>
                <c:pt idx="405">
                  <c:v>22190</c:v>
                </c:pt>
                <c:pt idx="406">
                  <c:v>22221</c:v>
                </c:pt>
                <c:pt idx="407">
                  <c:v>22251</c:v>
                </c:pt>
                <c:pt idx="408">
                  <c:v>22282</c:v>
                </c:pt>
                <c:pt idx="409">
                  <c:v>22313</c:v>
                </c:pt>
                <c:pt idx="410">
                  <c:v>22341</c:v>
                </c:pt>
                <c:pt idx="411">
                  <c:v>22372</c:v>
                </c:pt>
                <c:pt idx="412">
                  <c:v>22402</c:v>
                </c:pt>
                <c:pt idx="413">
                  <c:v>22433</c:v>
                </c:pt>
                <c:pt idx="414">
                  <c:v>22463</c:v>
                </c:pt>
                <c:pt idx="415">
                  <c:v>22494</c:v>
                </c:pt>
                <c:pt idx="416">
                  <c:v>22525</c:v>
                </c:pt>
                <c:pt idx="417">
                  <c:v>22555</c:v>
                </c:pt>
                <c:pt idx="418">
                  <c:v>22586</c:v>
                </c:pt>
                <c:pt idx="419">
                  <c:v>22616</c:v>
                </c:pt>
                <c:pt idx="420">
                  <c:v>22647</c:v>
                </c:pt>
                <c:pt idx="421">
                  <c:v>22678</c:v>
                </c:pt>
                <c:pt idx="422">
                  <c:v>22706</c:v>
                </c:pt>
                <c:pt idx="423">
                  <c:v>22737</c:v>
                </c:pt>
                <c:pt idx="424">
                  <c:v>22767</c:v>
                </c:pt>
                <c:pt idx="425">
                  <c:v>22798</c:v>
                </c:pt>
                <c:pt idx="426">
                  <c:v>22828</c:v>
                </c:pt>
                <c:pt idx="427">
                  <c:v>22859</c:v>
                </c:pt>
                <c:pt idx="428">
                  <c:v>22890</c:v>
                </c:pt>
                <c:pt idx="429">
                  <c:v>22920</c:v>
                </c:pt>
                <c:pt idx="430">
                  <c:v>22951</c:v>
                </c:pt>
                <c:pt idx="431">
                  <c:v>22981</c:v>
                </c:pt>
                <c:pt idx="432">
                  <c:v>23012</c:v>
                </c:pt>
                <c:pt idx="433">
                  <c:v>23043</c:v>
                </c:pt>
                <c:pt idx="434">
                  <c:v>23071</c:v>
                </c:pt>
                <c:pt idx="435">
                  <c:v>23102</c:v>
                </c:pt>
                <c:pt idx="436">
                  <c:v>23132</c:v>
                </c:pt>
                <c:pt idx="437">
                  <c:v>23163</c:v>
                </c:pt>
                <c:pt idx="438">
                  <c:v>23193</c:v>
                </c:pt>
                <c:pt idx="439">
                  <c:v>23224</c:v>
                </c:pt>
                <c:pt idx="440">
                  <c:v>23255</c:v>
                </c:pt>
                <c:pt idx="441">
                  <c:v>23285</c:v>
                </c:pt>
                <c:pt idx="442">
                  <c:v>23316</c:v>
                </c:pt>
                <c:pt idx="443">
                  <c:v>23346</c:v>
                </c:pt>
                <c:pt idx="444">
                  <c:v>23377</c:v>
                </c:pt>
                <c:pt idx="445">
                  <c:v>23408</c:v>
                </c:pt>
                <c:pt idx="446">
                  <c:v>23437</c:v>
                </c:pt>
                <c:pt idx="447">
                  <c:v>23468</c:v>
                </c:pt>
                <c:pt idx="448">
                  <c:v>23498</c:v>
                </c:pt>
                <c:pt idx="449">
                  <c:v>23529</c:v>
                </c:pt>
                <c:pt idx="450">
                  <c:v>23559</c:v>
                </c:pt>
                <c:pt idx="451">
                  <c:v>23590</c:v>
                </c:pt>
                <c:pt idx="452">
                  <c:v>23621</c:v>
                </c:pt>
                <c:pt idx="453">
                  <c:v>23651</c:v>
                </c:pt>
                <c:pt idx="454">
                  <c:v>23682</c:v>
                </c:pt>
                <c:pt idx="455">
                  <c:v>23712</c:v>
                </c:pt>
                <c:pt idx="456">
                  <c:v>23743</c:v>
                </c:pt>
                <c:pt idx="457">
                  <c:v>23774</c:v>
                </c:pt>
                <c:pt idx="458">
                  <c:v>23802</c:v>
                </c:pt>
                <c:pt idx="459">
                  <c:v>23833</c:v>
                </c:pt>
                <c:pt idx="460">
                  <c:v>23863</c:v>
                </c:pt>
                <c:pt idx="461">
                  <c:v>23894</c:v>
                </c:pt>
                <c:pt idx="462">
                  <c:v>23924</c:v>
                </c:pt>
                <c:pt idx="463">
                  <c:v>23955</c:v>
                </c:pt>
                <c:pt idx="464">
                  <c:v>23986</c:v>
                </c:pt>
                <c:pt idx="465">
                  <c:v>24016</c:v>
                </c:pt>
                <c:pt idx="466">
                  <c:v>24047</c:v>
                </c:pt>
                <c:pt idx="467">
                  <c:v>24077</c:v>
                </c:pt>
                <c:pt idx="468">
                  <c:v>24108</c:v>
                </c:pt>
                <c:pt idx="469">
                  <c:v>24139</c:v>
                </c:pt>
                <c:pt idx="470">
                  <c:v>24167</c:v>
                </c:pt>
                <c:pt idx="471">
                  <c:v>24198</c:v>
                </c:pt>
                <c:pt idx="472">
                  <c:v>24228</c:v>
                </c:pt>
                <c:pt idx="473">
                  <c:v>24259</c:v>
                </c:pt>
                <c:pt idx="474">
                  <c:v>24289</c:v>
                </c:pt>
                <c:pt idx="475">
                  <c:v>24320</c:v>
                </c:pt>
                <c:pt idx="476">
                  <c:v>24351</c:v>
                </c:pt>
                <c:pt idx="477">
                  <c:v>24381</c:v>
                </c:pt>
                <c:pt idx="478">
                  <c:v>24412</c:v>
                </c:pt>
                <c:pt idx="479">
                  <c:v>24442</c:v>
                </c:pt>
                <c:pt idx="480">
                  <c:v>24473</c:v>
                </c:pt>
                <c:pt idx="481">
                  <c:v>24504</c:v>
                </c:pt>
                <c:pt idx="482">
                  <c:v>24532</c:v>
                </c:pt>
                <c:pt idx="483">
                  <c:v>24563</c:v>
                </c:pt>
                <c:pt idx="484">
                  <c:v>24593</c:v>
                </c:pt>
                <c:pt idx="485">
                  <c:v>24624</c:v>
                </c:pt>
                <c:pt idx="486">
                  <c:v>24654</c:v>
                </c:pt>
                <c:pt idx="487">
                  <c:v>24685</c:v>
                </c:pt>
                <c:pt idx="488">
                  <c:v>24716</c:v>
                </c:pt>
                <c:pt idx="489">
                  <c:v>24746</c:v>
                </c:pt>
                <c:pt idx="490">
                  <c:v>24777</c:v>
                </c:pt>
                <c:pt idx="491">
                  <c:v>24807</c:v>
                </c:pt>
                <c:pt idx="492">
                  <c:v>24838</c:v>
                </c:pt>
                <c:pt idx="493">
                  <c:v>24869</c:v>
                </c:pt>
                <c:pt idx="494">
                  <c:v>24898</c:v>
                </c:pt>
                <c:pt idx="495">
                  <c:v>24929</c:v>
                </c:pt>
                <c:pt idx="496">
                  <c:v>24959</c:v>
                </c:pt>
                <c:pt idx="497">
                  <c:v>24990</c:v>
                </c:pt>
                <c:pt idx="498">
                  <c:v>25020</c:v>
                </c:pt>
                <c:pt idx="499">
                  <c:v>25051</c:v>
                </c:pt>
                <c:pt idx="500">
                  <c:v>25082</c:v>
                </c:pt>
                <c:pt idx="501">
                  <c:v>25112</c:v>
                </c:pt>
                <c:pt idx="502">
                  <c:v>25143</c:v>
                </c:pt>
                <c:pt idx="503">
                  <c:v>25173</c:v>
                </c:pt>
                <c:pt idx="504">
                  <c:v>25204</c:v>
                </c:pt>
                <c:pt idx="505">
                  <c:v>25235</c:v>
                </c:pt>
                <c:pt idx="506">
                  <c:v>25263</c:v>
                </c:pt>
                <c:pt idx="507">
                  <c:v>25294</c:v>
                </c:pt>
                <c:pt idx="508">
                  <c:v>25324</c:v>
                </c:pt>
                <c:pt idx="509">
                  <c:v>25355</c:v>
                </c:pt>
                <c:pt idx="510">
                  <c:v>25385</c:v>
                </c:pt>
                <c:pt idx="511">
                  <c:v>25416</c:v>
                </c:pt>
                <c:pt idx="512">
                  <c:v>25447</c:v>
                </c:pt>
                <c:pt idx="513">
                  <c:v>25477</c:v>
                </c:pt>
                <c:pt idx="514">
                  <c:v>25508</c:v>
                </c:pt>
                <c:pt idx="515">
                  <c:v>25538</c:v>
                </c:pt>
                <c:pt idx="516">
                  <c:v>25569</c:v>
                </c:pt>
                <c:pt idx="517">
                  <c:v>25600</c:v>
                </c:pt>
                <c:pt idx="518">
                  <c:v>25628</c:v>
                </c:pt>
                <c:pt idx="519">
                  <c:v>25659</c:v>
                </c:pt>
                <c:pt idx="520">
                  <c:v>25689</c:v>
                </c:pt>
                <c:pt idx="521">
                  <c:v>25720</c:v>
                </c:pt>
                <c:pt idx="522">
                  <c:v>25750</c:v>
                </c:pt>
                <c:pt idx="523">
                  <c:v>25781</c:v>
                </c:pt>
                <c:pt idx="524">
                  <c:v>25812</c:v>
                </c:pt>
                <c:pt idx="525">
                  <c:v>25842</c:v>
                </c:pt>
                <c:pt idx="526">
                  <c:v>25873</c:v>
                </c:pt>
                <c:pt idx="527">
                  <c:v>25903</c:v>
                </c:pt>
                <c:pt idx="528">
                  <c:v>25934</c:v>
                </c:pt>
                <c:pt idx="529">
                  <c:v>25965</c:v>
                </c:pt>
                <c:pt idx="530">
                  <c:v>25993</c:v>
                </c:pt>
                <c:pt idx="531">
                  <c:v>26024</c:v>
                </c:pt>
                <c:pt idx="532">
                  <c:v>26054</c:v>
                </c:pt>
                <c:pt idx="533">
                  <c:v>26085</c:v>
                </c:pt>
                <c:pt idx="534">
                  <c:v>26115</c:v>
                </c:pt>
                <c:pt idx="535">
                  <c:v>26146</c:v>
                </c:pt>
                <c:pt idx="536">
                  <c:v>26177</c:v>
                </c:pt>
                <c:pt idx="537">
                  <c:v>26207</c:v>
                </c:pt>
                <c:pt idx="538">
                  <c:v>26238</c:v>
                </c:pt>
                <c:pt idx="539">
                  <c:v>26268</c:v>
                </c:pt>
                <c:pt idx="540">
                  <c:v>26299</c:v>
                </c:pt>
                <c:pt idx="541">
                  <c:v>26330</c:v>
                </c:pt>
                <c:pt idx="542">
                  <c:v>26359</c:v>
                </c:pt>
                <c:pt idx="543">
                  <c:v>26390</c:v>
                </c:pt>
                <c:pt idx="544">
                  <c:v>26420</c:v>
                </c:pt>
                <c:pt idx="545">
                  <c:v>26451</c:v>
                </c:pt>
                <c:pt idx="546">
                  <c:v>26481</c:v>
                </c:pt>
                <c:pt idx="547">
                  <c:v>26512</c:v>
                </c:pt>
                <c:pt idx="548">
                  <c:v>26543</c:v>
                </c:pt>
                <c:pt idx="549">
                  <c:v>26573</c:v>
                </c:pt>
                <c:pt idx="550">
                  <c:v>26604</c:v>
                </c:pt>
                <c:pt idx="551">
                  <c:v>26634</c:v>
                </c:pt>
                <c:pt idx="552">
                  <c:v>26665</c:v>
                </c:pt>
                <c:pt idx="553">
                  <c:v>26696</c:v>
                </c:pt>
                <c:pt idx="554">
                  <c:v>26724</c:v>
                </c:pt>
                <c:pt idx="555">
                  <c:v>26755</c:v>
                </c:pt>
                <c:pt idx="556">
                  <c:v>26785</c:v>
                </c:pt>
                <c:pt idx="557">
                  <c:v>26816</c:v>
                </c:pt>
                <c:pt idx="558">
                  <c:v>26846</c:v>
                </c:pt>
                <c:pt idx="559">
                  <c:v>26877</c:v>
                </c:pt>
                <c:pt idx="560">
                  <c:v>26908</c:v>
                </c:pt>
                <c:pt idx="561">
                  <c:v>26938</c:v>
                </c:pt>
                <c:pt idx="562">
                  <c:v>26969</c:v>
                </c:pt>
                <c:pt idx="563">
                  <c:v>26999</c:v>
                </c:pt>
                <c:pt idx="564">
                  <c:v>27030</c:v>
                </c:pt>
                <c:pt idx="565">
                  <c:v>27061</c:v>
                </c:pt>
                <c:pt idx="566">
                  <c:v>27089</c:v>
                </c:pt>
                <c:pt idx="567">
                  <c:v>27120</c:v>
                </c:pt>
                <c:pt idx="568">
                  <c:v>27150</c:v>
                </c:pt>
                <c:pt idx="569">
                  <c:v>27181</c:v>
                </c:pt>
                <c:pt idx="570">
                  <c:v>27211</c:v>
                </c:pt>
                <c:pt idx="571">
                  <c:v>27242</c:v>
                </c:pt>
                <c:pt idx="572">
                  <c:v>27273</c:v>
                </c:pt>
                <c:pt idx="573">
                  <c:v>27303</c:v>
                </c:pt>
                <c:pt idx="574">
                  <c:v>27334</c:v>
                </c:pt>
                <c:pt idx="575">
                  <c:v>27364</c:v>
                </c:pt>
                <c:pt idx="576">
                  <c:v>27395</c:v>
                </c:pt>
                <c:pt idx="577">
                  <c:v>27426</c:v>
                </c:pt>
                <c:pt idx="578">
                  <c:v>27454</c:v>
                </c:pt>
                <c:pt idx="579">
                  <c:v>27485</c:v>
                </c:pt>
                <c:pt idx="580">
                  <c:v>27515</c:v>
                </c:pt>
                <c:pt idx="581">
                  <c:v>27546</c:v>
                </c:pt>
                <c:pt idx="582">
                  <c:v>27576</c:v>
                </c:pt>
                <c:pt idx="583">
                  <c:v>27607</c:v>
                </c:pt>
                <c:pt idx="584">
                  <c:v>27638</c:v>
                </c:pt>
                <c:pt idx="585">
                  <c:v>27668</c:v>
                </c:pt>
                <c:pt idx="586">
                  <c:v>27699</c:v>
                </c:pt>
                <c:pt idx="587">
                  <c:v>27729</c:v>
                </c:pt>
                <c:pt idx="588">
                  <c:v>27760</c:v>
                </c:pt>
                <c:pt idx="589">
                  <c:v>27791</c:v>
                </c:pt>
                <c:pt idx="590">
                  <c:v>27820</c:v>
                </c:pt>
                <c:pt idx="591">
                  <c:v>27851</c:v>
                </c:pt>
                <c:pt idx="592">
                  <c:v>27881</c:v>
                </c:pt>
                <c:pt idx="593">
                  <c:v>27912</c:v>
                </c:pt>
                <c:pt idx="594">
                  <c:v>27942</c:v>
                </c:pt>
                <c:pt idx="595">
                  <c:v>27973</c:v>
                </c:pt>
                <c:pt idx="596">
                  <c:v>28004</c:v>
                </c:pt>
                <c:pt idx="597">
                  <c:v>28034</c:v>
                </c:pt>
                <c:pt idx="598">
                  <c:v>28065</c:v>
                </c:pt>
                <c:pt idx="599">
                  <c:v>28095</c:v>
                </c:pt>
                <c:pt idx="600">
                  <c:v>28126</c:v>
                </c:pt>
                <c:pt idx="601">
                  <c:v>28157</c:v>
                </c:pt>
                <c:pt idx="602">
                  <c:v>28185</c:v>
                </c:pt>
                <c:pt idx="603">
                  <c:v>28216</c:v>
                </c:pt>
                <c:pt idx="604">
                  <c:v>28246</c:v>
                </c:pt>
                <c:pt idx="605">
                  <c:v>28277</c:v>
                </c:pt>
                <c:pt idx="606">
                  <c:v>28307</c:v>
                </c:pt>
                <c:pt idx="607">
                  <c:v>28338</c:v>
                </c:pt>
                <c:pt idx="608">
                  <c:v>28369</c:v>
                </c:pt>
                <c:pt idx="609">
                  <c:v>28399</c:v>
                </c:pt>
                <c:pt idx="610">
                  <c:v>28430</c:v>
                </c:pt>
                <c:pt idx="611">
                  <c:v>28460</c:v>
                </c:pt>
                <c:pt idx="612">
                  <c:v>28491</c:v>
                </c:pt>
                <c:pt idx="613">
                  <c:v>28522</c:v>
                </c:pt>
                <c:pt idx="614">
                  <c:v>28550</c:v>
                </c:pt>
                <c:pt idx="615">
                  <c:v>28581</c:v>
                </c:pt>
                <c:pt idx="616">
                  <c:v>28611</c:v>
                </c:pt>
                <c:pt idx="617">
                  <c:v>28642</c:v>
                </c:pt>
                <c:pt idx="618">
                  <c:v>28672</c:v>
                </c:pt>
                <c:pt idx="619">
                  <c:v>28703</c:v>
                </c:pt>
                <c:pt idx="620">
                  <c:v>28734</c:v>
                </c:pt>
                <c:pt idx="621">
                  <c:v>28764</c:v>
                </c:pt>
                <c:pt idx="622">
                  <c:v>28795</c:v>
                </c:pt>
                <c:pt idx="623">
                  <c:v>28825</c:v>
                </c:pt>
                <c:pt idx="624">
                  <c:v>28856</c:v>
                </c:pt>
                <c:pt idx="625">
                  <c:v>28887</c:v>
                </c:pt>
                <c:pt idx="626">
                  <c:v>28915</c:v>
                </c:pt>
                <c:pt idx="627">
                  <c:v>28946</c:v>
                </c:pt>
                <c:pt idx="628">
                  <c:v>28976</c:v>
                </c:pt>
                <c:pt idx="629">
                  <c:v>29007</c:v>
                </c:pt>
                <c:pt idx="630">
                  <c:v>29037</c:v>
                </c:pt>
                <c:pt idx="631">
                  <c:v>29068</c:v>
                </c:pt>
                <c:pt idx="632">
                  <c:v>29099</c:v>
                </c:pt>
                <c:pt idx="633">
                  <c:v>29129</c:v>
                </c:pt>
                <c:pt idx="634">
                  <c:v>29160</c:v>
                </c:pt>
                <c:pt idx="635">
                  <c:v>29190</c:v>
                </c:pt>
                <c:pt idx="636">
                  <c:v>29221</c:v>
                </c:pt>
                <c:pt idx="637">
                  <c:v>29252</c:v>
                </c:pt>
                <c:pt idx="638">
                  <c:v>29281</c:v>
                </c:pt>
                <c:pt idx="639">
                  <c:v>29312</c:v>
                </c:pt>
                <c:pt idx="640">
                  <c:v>29342</c:v>
                </c:pt>
                <c:pt idx="641">
                  <c:v>29373</c:v>
                </c:pt>
                <c:pt idx="642">
                  <c:v>29403</c:v>
                </c:pt>
                <c:pt idx="643">
                  <c:v>29434</c:v>
                </c:pt>
                <c:pt idx="644">
                  <c:v>29465</c:v>
                </c:pt>
                <c:pt idx="645">
                  <c:v>29495</c:v>
                </c:pt>
                <c:pt idx="646">
                  <c:v>29526</c:v>
                </c:pt>
                <c:pt idx="647">
                  <c:v>29556</c:v>
                </c:pt>
                <c:pt idx="648">
                  <c:v>29587</c:v>
                </c:pt>
                <c:pt idx="649">
                  <c:v>29618</c:v>
                </c:pt>
                <c:pt idx="650">
                  <c:v>29646</c:v>
                </c:pt>
                <c:pt idx="651">
                  <c:v>29677</c:v>
                </c:pt>
                <c:pt idx="652">
                  <c:v>29707</c:v>
                </c:pt>
                <c:pt idx="653">
                  <c:v>29738</c:v>
                </c:pt>
                <c:pt idx="654">
                  <c:v>29768</c:v>
                </c:pt>
                <c:pt idx="655">
                  <c:v>29799</c:v>
                </c:pt>
                <c:pt idx="656">
                  <c:v>29830</c:v>
                </c:pt>
                <c:pt idx="657">
                  <c:v>29860</c:v>
                </c:pt>
                <c:pt idx="658">
                  <c:v>29891</c:v>
                </c:pt>
                <c:pt idx="659">
                  <c:v>29921</c:v>
                </c:pt>
                <c:pt idx="660">
                  <c:v>29952</c:v>
                </c:pt>
                <c:pt idx="661">
                  <c:v>29983</c:v>
                </c:pt>
                <c:pt idx="662">
                  <c:v>30011</c:v>
                </c:pt>
                <c:pt idx="663">
                  <c:v>30042</c:v>
                </c:pt>
                <c:pt idx="664">
                  <c:v>30072</c:v>
                </c:pt>
                <c:pt idx="665">
                  <c:v>30103</c:v>
                </c:pt>
                <c:pt idx="666">
                  <c:v>30133</c:v>
                </c:pt>
                <c:pt idx="667">
                  <c:v>30164</c:v>
                </c:pt>
                <c:pt idx="668">
                  <c:v>30195</c:v>
                </c:pt>
                <c:pt idx="669">
                  <c:v>30225</c:v>
                </c:pt>
                <c:pt idx="670">
                  <c:v>30256</c:v>
                </c:pt>
                <c:pt idx="671">
                  <c:v>30286</c:v>
                </c:pt>
                <c:pt idx="672">
                  <c:v>30317</c:v>
                </c:pt>
                <c:pt idx="673">
                  <c:v>30348</c:v>
                </c:pt>
                <c:pt idx="674">
                  <c:v>30376</c:v>
                </c:pt>
                <c:pt idx="675">
                  <c:v>30407</c:v>
                </c:pt>
                <c:pt idx="676">
                  <c:v>30437</c:v>
                </c:pt>
                <c:pt idx="677">
                  <c:v>30468</c:v>
                </c:pt>
                <c:pt idx="678">
                  <c:v>30498</c:v>
                </c:pt>
                <c:pt idx="679">
                  <c:v>30529</c:v>
                </c:pt>
                <c:pt idx="680">
                  <c:v>30560</c:v>
                </c:pt>
                <c:pt idx="681">
                  <c:v>30590</c:v>
                </c:pt>
                <c:pt idx="682">
                  <c:v>30621</c:v>
                </c:pt>
                <c:pt idx="683">
                  <c:v>30651</c:v>
                </c:pt>
                <c:pt idx="684">
                  <c:v>30682</c:v>
                </c:pt>
                <c:pt idx="685">
                  <c:v>30713</c:v>
                </c:pt>
                <c:pt idx="686">
                  <c:v>30742</c:v>
                </c:pt>
                <c:pt idx="687">
                  <c:v>30773</c:v>
                </c:pt>
                <c:pt idx="688">
                  <c:v>30803</c:v>
                </c:pt>
                <c:pt idx="689">
                  <c:v>30834</c:v>
                </c:pt>
                <c:pt idx="690">
                  <c:v>30864</c:v>
                </c:pt>
                <c:pt idx="691">
                  <c:v>30895</c:v>
                </c:pt>
                <c:pt idx="692">
                  <c:v>30926</c:v>
                </c:pt>
                <c:pt idx="693">
                  <c:v>30956</c:v>
                </c:pt>
                <c:pt idx="694">
                  <c:v>30987</c:v>
                </c:pt>
                <c:pt idx="695">
                  <c:v>31017</c:v>
                </c:pt>
                <c:pt idx="696">
                  <c:v>31048</c:v>
                </c:pt>
                <c:pt idx="697">
                  <c:v>31079</c:v>
                </c:pt>
                <c:pt idx="698">
                  <c:v>31107</c:v>
                </c:pt>
                <c:pt idx="699">
                  <c:v>31138</c:v>
                </c:pt>
                <c:pt idx="700">
                  <c:v>31168</c:v>
                </c:pt>
                <c:pt idx="701">
                  <c:v>31199</c:v>
                </c:pt>
                <c:pt idx="702">
                  <c:v>31229</c:v>
                </c:pt>
                <c:pt idx="703">
                  <c:v>31260</c:v>
                </c:pt>
                <c:pt idx="704">
                  <c:v>31291</c:v>
                </c:pt>
                <c:pt idx="705">
                  <c:v>31321</c:v>
                </c:pt>
                <c:pt idx="706">
                  <c:v>31352</c:v>
                </c:pt>
                <c:pt idx="707">
                  <c:v>31382</c:v>
                </c:pt>
                <c:pt idx="708">
                  <c:v>31413</c:v>
                </c:pt>
                <c:pt idx="709">
                  <c:v>31444</c:v>
                </c:pt>
                <c:pt idx="710">
                  <c:v>31472</c:v>
                </c:pt>
                <c:pt idx="711">
                  <c:v>31503</c:v>
                </c:pt>
                <c:pt idx="712">
                  <c:v>31533</c:v>
                </c:pt>
                <c:pt idx="713">
                  <c:v>31564</c:v>
                </c:pt>
                <c:pt idx="714">
                  <c:v>31594</c:v>
                </c:pt>
                <c:pt idx="715">
                  <c:v>31625</c:v>
                </c:pt>
                <c:pt idx="716">
                  <c:v>31656</c:v>
                </c:pt>
                <c:pt idx="717">
                  <c:v>31686</c:v>
                </c:pt>
                <c:pt idx="718">
                  <c:v>31717</c:v>
                </c:pt>
                <c:pt idx="719">
                  <c:v>31747</c:v>
                </c:pt>
                <c:pt idx="720">
                  <c:v>31778</c:v>
                </c:pt>
                <c:pt idx="721">
                  <c:v>31809</c:v>
                </c:pt>
                <c:pt idx="722">
                  <c:v>31837</c:v>
                </c:pt>
                <c:pt idx="723">
                  <c:v>31868</c:v>
                </c:pt>
                <c:pt idx="724">
                  <c:v>31898</c:v>
                </c:pt>
                <c:pt idx="725">
                  <c:v>31929</c:v>
                </c:pt>
                <c:pt idx="726">
                  <c:v>31959</c:v>
                </c:pt>
                <c:pt idx="727">
                  <c:v>31990</c:v>
                </c:pt>
                <c:pt idx="728">
                  <c:v>32021</c:v>
                </c:pt>
                <c:pt idx="729">
                  <c:v>32051</c:v>
                </c:pt>
                <c:pt idx="730">
                  <c:v>32082</c:v>
                </c:pt>
                <c:pt idx="731">
                  <c:v>32112</c:v>
                </c:pt>
                <c:pt idx="732">
                  <c:v>32143</c:v>
                </c:pt>
                <c:pt idx="733">
                  <c:v>32174</c:v>
                </c:pt>
                <c:pt idx="734">
                  <c:v>32203</c:v>
                </c:pt>
                <c:pt idx="735">
                  <c:v>32234</c:v>
                </c:pt>
                <c:pt idx="736">
                  <c:v>32264</c:v>
                </c:pt>
                <c:pt idx="737">
                  <c:v>32295</c:v>
                </c:pt>
                <c:pt idx="738">
                  <c:v>32325</c:v>
                </c:pt>
                <c:pt idx="739">
                  <c:v>32356</c:v>
                </c:pt>
                <c:pt idx="740">
                  <c:v>32387</c:v>
                </c:pt>
                <c:pt idx="741">
                  <c:v>32417</c:v>
                </c:pt>
                <c:pt idx="742">
                  <c:v>32448</c:v>
                </c:pt>
                <c:pt idx="743">
                  <c:v>32478</c:v>
                </c:pt>
                <c:pt idx="744">
                  <c:v>32509</c:v>
                </c:pt>
                <c:pt idx="745">
                  <c:v>32540</c:v>
                </c:pt>
                <c:pt idx="746">
                  <c:v>32568</c:v>
                </c:pt>
                <c:pt idx="747">
                  <c:v>32599</c:v>
                </c:pt>
                <c:pt idx="748">
                  <c:v>32629</c:v>
                </c:pt>
                <c:pt idx="749">
                  <c:v>32660</c:v>
                </c:pt>
                <c:pt idx="750">
                  <c:v>32690</c:v>
                </c:pt>
                <c:pt idx="751">
                  <c:v>32721</c:v>
                </c:pt>
                <c:pt idx="752">
                  <c:v>32752</c:v>
                </c:pt>
                <c:pt idx="753">
                  <c:v>32782</c:v>
                </c:pt>
                <c:pt idx="754">
                  <c:v>32813</c:v>
                </c:pt>
                <c:pt idx="755">
                  <c:v>32843</c:v>
                </c:pt>
                <c:pt idx="756">
                  <c:v>32874</c:v>
                </c:pt>
                <c:pt idx="757">
                  <c:v>32905</c:v>
                </c:pt>
                <c:pt idx="758">
                  <c:v>32933</c:v>
                </c:pt>
                <c:pt idx="759">
                  <c:v>32964</c:v>
                </c:pt>
                <c:pt idx="760">
                  <c:v>32994</c:v>
                </c:pt>
                <c:pt idx="761">
                  <c:v>33025</c:v>
                </c:pt>
                <c:pt idx="762">
                  <c:v>33055</c:v>
                </c:pt>
                <c:pt idx="763">
                  <c:v>33086</c:v>
                </c:pt>
                <c:pt idx="764">
                  <c:v>33117</c:v>
                </c:pt>
                <c:pt idx="765">
                  <c:v>33147</c:v>
                </c:pt>
                <c:pt idx="766">
                  <c:v>33178</c:v>
                </c:pt>
                <c:pt idx="767">
                  <c:v>33208</c:v>
                </c:pt>
                <c:pt idx="768">
                  <c:v>33239</c:v>
                </c:pt>
                <c:pt idx="769">
                  <c:v>33270</c:v>
                </c:pt>
                <c:pt idx="770">
                  <c:v>33298</c:v>
                </c:pt>
                <c:pt idx="771">
                  <c:v>33329</c:v>
                </c:pt>
                <c:pt idx="772">
                  <c:v>33359</c:v>
                </c:pt>
                <c:pt idx="773">
                  <c:v>33390</c:v>
                </c:pt>
                <c:pt idx="774">
                  <c:v>33420</c:v>
                </c:pt>
                <c:pt idx="775">
                  <c:v>33451</c:v>
                </c:pt>
                <c:pt idx="776">
                  <c:v>33482</c:v>
                </c:pt>
                <c:pt idx="777">
                  <c:v>33512</c:v>
                </c:pt>
                <c:pt idx="778">
                  <c:v>33543</c:v>
                </c:pt>
                <c:pt idx="779">
                  <c:v>33573</c:v>
                </c:pt>
                <c:pt idx="780">
                  <c:v>33604</c:v>
                </c:pt>
                <c:pt idx="781">
                  <c:v>33635</c:v>
                </c:pt>
                <c:pt idx="782">
                  <c:v>33664</c:v>
                </c:pt>
                <c:pt idx="783">
                  <c:v>33695</c:v>
                </c:pt>
                <c:pt idx="784">
                  <c:v>33725</c:v>
                </c:pt>
                <c:pt idx="785">
                  <c:v>33756</c:v>
                </c:pt>
                <c:pt idx="786">
                  <c:v>33786</c:v>
                </c:pt>
                <c:pt idx="787">
                  <c:v>33817</c:v>
                </c:pt>
                <c:pt idx="788">
                  <c:v>33848</c:v>
                </c:pt>
                <c:pt idx="789">
                  <c:v>33878</c:v>
                </c:pt>
                <c:pt idx="790">
                  <c:v>33909</c:v>
                </c:pt>
                <c:pt idx="791">
                  <c:v>33939</c:v>
                </c:pt>
                <c:pt idx="792">
                  <c:v>33970</c:v>
                </c:pt>
                <c:pt idx="793">
                  <c:v>34001</c:v>
                </c:pt>
                <c:pt idx="794">
                  <c:v>34029</c:v>
                </c:pt>
                <c:pt idx="795">
                  <c:v>34060</c:v>
                </c:pt>
                <c:pt idx="796">
                  <c:v>34090</c:v>
                </c:pt>
                <c:pt idx="797">
                  <c:v>34121</c:v>
                </c:pt>
                <c:pt idx="798">
                  <c:v>34151</c:v>
                </c:pt>
                <c:pt idx="799">
                  <c:v>34182</c:v>
                </c:pt>
                <c:pt idx="800">
                  <c:v>34213</c:v>
                </c:pt>
                <c:pt idx="801">
                  <c:v>34243</c:v>
                </c:pt>
                <c:pt idx="802">
                  <c:v>34274</c:v>
                </c:pt>
                <c:pt idx="803">
                  <c:v>34304</c:v>
                </c:pt>
                <c:pt idx="804">
                  <c:v>34335</c:v>
                </c:pt>
                <c:pt idx="805">
                  <c:v>34366</c:v>
                </c:pt>
                <c:pt idx="806">
                  <c:v>34394</c:v>
                </c:pt>
                <c:pt idx="807">
                  <c:v>34425</c:v>
                </c:pt>
                <c:pt idx="808">
                  <c:v>34455</c:v>
                </c:pt>
                <c:pt idx="809">
                  <c:v>34486</c:v>
                </c:pt>
                <c:pt idx="810">
                  <c:v>34516</c:v>
                </c:pt>
                <c:pt idx="811">
                  <c:v>34547</c:v>
                </c:pt>
                <c:pt idx="812">
                  <c:v>34578</c:v>
                </c:pt>
                <c:pt idx="813">
                  <c:v>34608</c:v>
                </c:pt>
                <c:pt idx="814">
                  <c:v>34639</c:v>
                </c:pt>
                <c:pt idx="815">
                  <c:v>34669</c:v>
                </c:pt>
                <c:pt idx="816">
                  <c:v>34700</c:v>
                </c:pt>
                <c:pt idx="817">
                  <c:v>34731</c:v>
                </c:pt>
                <c:pt idx="818">
                  <c:v>34759</c:v>
                </c:pt>
                <c:pt idx="819">
                  <c:v>34790</c:v>
                </c:pt>
                <c:pt idx="820">
                  <c:v>34820</c:v>
                </c:pt>
                <c:pt idx="821">
                  <c:v>34851</c:v>
                </c:pt>
                <c:pt idx="822">
                  <c:v>34881</c:v>
                </c:pt>
                <c:pt idx="823">
                  <c:v>34912</c:v>
                </c:pt>
                <c:pt idx="824">
                  <c:v>34943</c:v>
                </c:pt>
                <c:pt idx="825">
                  <c:v>34973</c:v>
                </c:pt>
                <c:pt idx="826">
                  <c:v>35004</c:v>
                </c:pt>
                <c:pt idx="827">
                  <c:v>35034</c:v>
                </c:pt>
                <c:pt idx="828">
                  <c:v>35065</c:v>
                </c:pt>
                <c:pt idx="829">
                  <c:v>35096</c:v>
                </c:pt>
                <c:pt idx="830">
                  <c:v>35125</c:v>
                </c:pt>
                <c:pt idx="831">
                  <c:v>35156</c:v>
                </c:pt>
                <c:pt idx="832">
                  <c:v>35186</c:v>
                </c:pt>
                <c:pt idx="833">
                  <c:v>35217</c:v>
                </c:pt>
                <c:pt idx="834">
                  <c:v>35247</c:v>
                </c:pt>
                <c:pt idx="835">
                  <c:v>35278</c:v>
                </c:pt>
                <c:pt idx="836">
                  <c:v>35309</c:v>
                </c:pt>
                <c:pt idx="837">
                  <c:v>35339</c:v>
                </c:pt>
                <c:pt idx="838">
                  <c:v>35370</c:v>
                </c:pt>
                <c:pt idx="839">
                  <c:v>35400</c:v>
                </c:pt>
                <c:pt idx="840">
                  <c:v>35431</c:v>
                </c:pt>
                <c:pt idx="841">
                  <c:v>35462</c:v>
                </c:pt>
                <c:pt idx="842">
                  <c:v>35490</c:v>
                </c:pt>
                <c:pt idx="843">
                  <c:v>35521</c:v>
                </c:pt>
                <c:pt idx="844">
                  <c:v>35551</c:v>
                </c:pt>
                <c:pt idx="845">
                  <c:v>35582</c:v>
                </c:pt>
                <c:pt idx="846">
                  <c:v>35612</c:v>
                </c:pt>
                <c:pt idx="847">
                  <c:v>35643</c:v>
                </c:pt>
                <c:pt idx="848">
                  <c:v>35674</c:v>
                </c:pt>
                <c:pt idx="849">
                  <c:v>35704</c:v>
                </c:pt>
                <c:pt idx="850">
                  <c:v>35735</c:v>
                </c:pt>
                <c:pt idx="851">
                  <c:v>35765</c:v>
                </c:pt>
                <c:pt idx="852">
                  <c:v>35796</c:v>
                </c:pt>
                <c:pt idx="853">
                  <c:v>35827</c:v>
                </c:pt>
                <c:pt idx="854">
                  <c:v>35855</c:v>
                </c:pt>
                <c:pt idx="855">
                  <c:v>35886</c:v>
                </c:pt>
                <c:pt idx="856">
                  <c:v>35916</c:v>
                </c:pt>
                <c:pt idx="857">
                  <c:v>35947</c:v>
                </c:pt>
                <c:pt idx="858">
                  <c:v>35977</c:v>
                </c:pt>
                <c:pt idx="859">
                  <c:v>36008</c:v>
                </c:pt>
                <c:pt idx="860">
                  <c:v>36039</c:v>
                </c:pt>
                <c:pt idx="861">
                  <c:v>36069</c:v>
                </c:pt>
                <c:pt idx="862">
                  <c:v>36100</c:v>
                </c:pt>
                <c:pt idx="863">
                  <c:v>36130</c:v>
                </c:pt>
                <c:pt idx="864">
                  <c:v>36161</c:v>
                </c:pt>
                <c:pt idx="865">
                  <c:v>36192</c:v>
                </c:pt>
                <c:pt idx="866">
                  <c:v>36220</c:v>
                </c:pt>
                <c:pt idx="867">
                  <c:v>36251</c:v>
                </c:pt>
                <c:pt idx="868">
                  <c:v>36281</c:v>
                </c:pt>
                <c:pt idx="869">
                  <c:v>36312</c:v>
                </c:pt>
                <c:pt idx="870">
                  <c:v>36342</c:v>
                </c:pt>
                <c:pt idx="871">
                  <c:v>36373</c:v>
                </c:pt>
                <c:pt idx="872">
                  <c:v>36404</c:v>
                </c:pt>
                <c:pt idx="873">
                  <c:v>36434</c:v>
                </c:pt>
                <c:pt idx="874">
                  <c:v>36465</c:v>
                </c:pt>
                <c:pt idx="875">
                  <c:v>36495</c:v>
                </c:pt>
                <c:pt idx="876">
                  <c:v>36526</c:v>
                </c:pt>
                <c:pt idx="877">
                  <c:v>36557</c:v>
                </c:pt>
                <c:pt idx="878">
                  <c:v>36586</c:v>
                </c:pt>
                <c:pt idx="879">
                  <c:v>36617</c:v>
                </c:pt>
                <c:pt idx="880">
                  <c:v>36647</c:v>
                </c:pt>
                <c:pt idx="881">
                  <c:v>36678</c:v>
                </c:pt>
                <c:pt idx="882">
                  <c:v>36708</c:v>
                </c:pt>
                <c:pt idx="883">
                  <c:v>36739</c:v>
                </c:pt>
                <c:pt idx="884">
                  <c:v>36770</c:v>
                </c:pt>
                <c:pt idx="885">
                  <c:v>36800</c:v>
                </c:pt>
                <c:pt idx="886">
                  <c:v>36831</c:v>
                </c:pt>
                <c:pt idx="887">
                  <c:v>36861</c:v>
                </c:pt>
                <c:pt idx="888">
                  <c:v>36892</c:v>
                </c:pt>
                <c:pt idx="889">
                  <c:v>36923</c:v>
                </c:pt>
                <c:pt idx="890">
                  <c:v>36951</c:v>
                </c:pt>
                <c:pt idx="891">
                  <c:v>36982</c:v>
                </c:pt>
                <c:pt idx="892">
                  <c:v>37012</c:v>
                </c:pt>
                <c:pt idx="893">
                  <c:v>37043</c:v>
                </c:pt>
                <c:pt idx="894">
                  <c:v>37073</c:v>
                </c:pt>
                <c:pt idx="895">
                  <c:v>37104</c:v>
                </c:pt>
                <c:pt idx="896">
                  <c:v>37135</c:v>
                </c:pt>
                <c:pt idx="897">
                  <c:v>37165</c:v>
                </c:pt>
                <c:pt idx="898">
                  <c:v>37196</c:v>
                </c:pt>
                <c:pt idx="899">
                  <c:v>37226</c:v>
                </c:pt>
                <c:pt idx="900">
                  <c:v>37257</c:v>
                </c:pt>
                <c:pt idx="901">
                  <c:v>37288</c:v>
                </c:pt>
                <c:pt idx="902">
                  <c:v>37316</c:v>
                </c:pt>
                <c:pt idx="903">
                  <c:v>37347</c:v>
                </c:pt>
                <c:pt idx="904">
                  <c:v>37377</c:v>
                </c:pt>
                <c:pt idx="905">
                  <c:v>37408</c:v>
                </c:pt>
                <c:pt idx="906">
                  <c:v>37438</c:v>
                </c:pt>
                <c:pt idx="907">
                  <c:v>37469</c:v>
                </c:pt>
                <c:pt idx="908">
                  <c:v>37500</c:v>
                </c:pt>
                <c:pt idx="909">
                  <c:v>37530</c:v>
                </c:pt>
                <c:pt idx="910">
                  <c:v>37561</c:v>
                </c:pt>
                <c:pt idx="911">
                  <c:v>37591</c:v>
                </c:pt>
                <c:pt idx="912">
                  <c:v>37622</c:v>
                </c:pt>
                <c:pt idx="913">
                  <c:v>37653</c:v>
                </c:pt>
                <c:pt idx="914">
                  <c:v>37681</c:v>
                </c:pt>
                <c:pt idx="915">
                  <c:v>37712</c:v>
                </c:pt>
                <c:pt idx="916">
                  <c:v>37742</c:v>
                </c:pt>
                <c:pt idx="917">
                  <c:v>37773</c:v>
                </c:pt>
                <c:pt idx="918">
                  <c:v>37803</c:v>
                </c:pt>
                <c:pt idx="919">
                  <c:v>37834</c:v>
                </c:pt>
                <c:pt idx="920">
                  <c:v>37865</c:v>
                </c:pt>
                <c:pt idx="921">
                  <c:v>37895</c:v>
                </c:pt>
                <c:pt idx="922">
                  <c:v>37926</c:v>
                </c:pt>
                <c:pt idx="923">
                  <c:v>37956</c:v>
                </c:pt>
                <c:pt idx="924">
                  <c:v>37987</c:v>
                </c:pt>
                <c:pt idx="925">
                  <c:v>38018</c:v>
                </c:pt>
                <c:pt idx="926">
                  <c:v>38047</c:v>
                </c:pt>
                <c:pt idx="927">
                  <c:v>38078</c:v>
                </c:pt>
                <c:pt idx="928">
                  <c:v>38108</c:v>
                </c:pt>
                <c:pt idx="929">
                  <c:v>38139</c:v>
                </c:pt>
                <c:pt idx="930">
                  <c:v>38169</c:v>
                </c:pt>
                <c:pt idx="931">
                  <c:v>38200</c:v>
                </c:pt>
                <c:pt idx="932">
                  <c:v>38231</c:v>
                </c:pt>
                <c:pt idx="933">
                  <c:v>38261</c:v>
                </c:pt>
                <c:pt idx="934">
                  <c:v>38292</c:v>
                </c:pt>
                <c:pt idx="935">
                  <c:v>38322</c:v>
                </c:pt>
                <c:pt idx="936">
                  <c:v>38353</c:v>
                </c:pt>
                <c:pt idx="937">
                  <c:v>38384</c:v>
                </c:pt>
                <c:pt idx="938">
                  <c:v>38412</c:v>
                </c:pt>
                <c:pt idx="939">
                  <c:v>38443</c:v>
                </c:pt>
                <c:pt idx="940">
                  <c:v>38473</c:v>
                </c:pt>
                <c:pt idx="941">
                  <c:v>38504</c:v>
                </c:pt>
                <c:pt idx="942">
                  <c:v>38534</c:v>
                </c:pt>
                <c:pt idx="943">
                  <c:v>38565</c:v>
                </c:pt>
                <c:pt idx="944">
                  <c:v>38596</c:v>
                </c:pt>
                <c:pt idx="945">
                  <c:v>38626</c:v>
                </c:pt>
                <c:pt idx="946">
                  <c:v>38657</c:v>
                </c:pt>
                <c:pt idx="947">
                  <c:v>38687</c:v>
                </c:pt>
                <c:pt idx="948">
                  <c:v>38718</c:v>
                </c:pt>
                <c:pt idx="949">
                  <c:v>38749</c:v>
                </c:pt>
                <c:pt idx="950">
                  <c:v>38777</c:v>
                </c:pt>
                <c:pt idx="951">
                  <c:v>38808</c:v>
                </c:pt>
                <c:pt idx="952">
                  <c:v>38838</c:v>
                </c:pt>
                <c:pt idx="953">
                  <c:v>38869</c:v>
                </c:pt>
                <c:pt idx="954">
                  <c:v>38899</c:v>
                </c:pt>
                <c:pt idx="955">
                  <c:v>38930</c:v>
                </c:pt>
                <c:pt idx="956">
                  <c:v>38961</c:v>
                </c:pt>
                <c:pt idx="957">
                  <c:v>38991</c:v>
                </c:pt>
                <c:pt idx="958">
                  <c:v>39022</c:v>
                </c:pt>
                <c:pt idx="959">
                  <c:v>39052</c:v>
                </c:pt>
                <c:pt idx="960">
                  <c:v>39083</c:v>
                </c:pt>
                <c:pt idx="961">
                  <c:v>39114</c:v>
                </c:pt>
                <c:pt idx="962">
                  <c:v>39142</c:v>
                </c:pt>
                <c:pt idx="963">
                  <c:v>39173</c:v>
                </c:pt>
                <c:pt idx="964">
                  <c:v>39203</c:v>
                </c:pt>
                <c:pt idx="965">
                  <c:v>39234</c:v>
                </c:pt>
                <c:pt idx="966">
                  <c:v>39264</c:v>
                </c:pt>
                <c:pt idx="967">
                  <c:v>39295</c:v>
                </c:pt>
                <c:pt idx="968">
                  <c:v>39326</c:v>
                </c:pt>
                <c:pt idx="969">
                  <c:v>39356</c:v>
                </c:pt>
                <c:pt idx="970">
                  <c:v>39387</c:v>
                </c:pt>
                <c:pt idx="971">
                  <c:v>39417</c:v>
                </c:pt>
                <c:pt idx="972">
                  <c:v>39448</c:v>
                </c:pt>
                <c:pt idx="973">
                  <c:v>39479</c:v>
                </c:pt>
                <c:pt idx="974">
                  <c:v>39508</c:v>
                </c:pt>
                <c:pt idx="975">
                  <c:v>39539</c:v>
                </c:pt>
                <c:pt idx="976">
                  <c:v>39569</c:v>
                </c:pt>
                <c:pt idx="977">
                  <c:v>39600</c:v>
                </c:pt>
                <c:pt idx="978">
                  <c:v>39630</c:v>
                </c:pt>
                <c:pt idx="979">
                  <c:v>39661</c:v>
                </c:pt>
                <c:pt idx="980">
                  <c:v>39692</c:v>
                </c:pt>
                <c:pt idx="981">
                  <c:v>39722</c:v>
                </c:pt>
                <c:pt idx="982">
                  <c:v>39753</c:v>
                </c:pt>
                <c:pt idx="983">
                  <c:v>39783</c:v>
                </c:pt>
                <c:pt idx="984">
                  <c:v>39814</c:v>
                </c:pt>
                <c:pt idx="985">
                  <c:v>39845</c:v>
                </c:pt>
                <c:pt idx="986">
                  <c:v>39873</c:v>
                </c:pt>
                <c:pt idx="987">
                  <c:v>39904</c:v>
                </c:pt>
                <c:pt idx="988">
                  <c:v>39934</c:v>
                </c:pt>
                <c:pt idx="989">
                  <c:v>39965</c:v>
                </c:pt>
                <c:pt idx="990">
                  <c:v>39995</c:v>
                </c:pt>
                <c:pt idx="991">
                  <c:v>40026</c:v>
                </c:pt>
                <c:pt idx="992">
                  <c:v>40057</c:v>
                </c:pt>
                <c:pt idx="993">
                  <c:v>40087</c:v>
                </c:pt>
                <c:pt idx="994">
                  <c:v>40118</c:v>
                </c:pt>
                <c:pt idx="995">
                  <c:v>40148</c:v>
                </c:pt>
                <c:pt idx="996">
                  <c:v>40179</c:v>
                </c:pt>
                <c:pt idx="997">
                  <c:v>40210</c:v>
                </c:pt>
                <c:pt idx="998">
                  <c:v>40238</c:v>
                </c:pt>
                <c:pt idx="999">
                  <c:v>40269</c:v>
                </c:pt>
                <c:pt idx="1000">
                  <c:v>40299</c:v>
                </c:pt>
                <c:pt idx="1001">
                  <c:v>40330</c:v>
                </c:pt>
                <c:pt idx="1002">
                  <c:v>40360</c:v>
                </c:pt>
                <c:pt idx="1003">
                  <c:v>40391</c:v>
                </c:pt>
                <c:pt idx="1004">
                  <c:v>40422</c:v>
                </c:pt>
                <c:pt idx="1005">
                  <c:v>40452</c:v>
                </c:pt>
                <c:pt idx="1006">
                  <c:v>40483</c:v>
                </c:pt>
                <c:pt idx="1007">
                  <c:v>40513</c:v>
                </c:pt>
                <c:pt idx="1008">
                  <c:v>40544</c:v>
                </c:pt>
                <c:pt idx="1009">
                  <c:v>40575</c:v>
                </c:pt>
                <c:pt idx="1010">
                  <c:v>40603</c:v>
                </c:pt>
                <c:pt idx="1011">
                  <c:v>40634</c:v>
                </c:pt>
                <c:pt idx="1012">
                  <c:v>40664</c:v>
                </c:pt>
                <c:pt idx="1013">
                  <c:v>40695</c:v>
                </c:pt>
                <c:pt idx="1014">
                  <c:v>40725</c:v>
                </c:pt>
                <c:pt idx="1015">
                  <c:v>40756</c:v>
                </c:pt>
                <c:pt idx="1016">
                  <c:v>40787</c:v>
                </c:pt>
                <c:pt idx="1017">
                  <c:v>40817</c:v>
                </c:pt>
                <c:pt idx="1018">
                  <c:v>40848</c:v>
                </c:pt>
                <c:pt idx="1019">
                  <c:v>40878</c:v>
                </c:pt>
                <c:pt idx="1020">
                  <c:v>40909</c:v>
                </c:pt>
                <c:pt idx="1021">
                  <c:v>40940</c:v>
                </c:pt>
                <c:pt idx="1022">
                  <c:v>40969</c:v>
                </c:pt>
                <c:pt idx="1023">
                  <c:v>41000</c:v>
                </c:pt>
                <c:pt idx="1024">
                  <c:v>41030</c:v>
                </c:pt>
                <c:pt idx="1025">
                  <c:v>41061</c:v>
                </c:pt>
                <c:pt idx="1026">
                  <c:v>41091</c:v>
                </c:pt>
                <c:pt idx="1027">
                  <c:v>41122</c:v>
                </c:pt>
                <c:pt idx="1028">
                  <c:v>41153</c:v>
                </c:pt>
                <c:pt idx="1029">
                  <c:v>41183</c:v>
                </c:pt>
                <c:pt idx="1030">
                  <c:v>41214</c:v>
                </c:pt>
                <c:pt idx="1031">
                  <c:v>41244</c:v>
                </c:pt>
                <c:pt idx="1032">
                  <c:v>41275</c:v>
                </c:pt>
                <c:pt idx="1033">
                  <c:v>41306</c:v>
                </c:pt>
                <c:pt idx="1034">
                  <c:v>41334</c:v>
                </c:pt>
                <c:pt idx="1035">
                  <c:v>41365</c:v>
                </c:pt>
                <c:pt idx="1036">
                  <c:v>41395</c:v>
                </c:pt>
                <c:pt idx="1037">
                  <c:v>41426</c:v>
                </c:pt>
                <c:pt idx="1038">
                  <c:v>41456</c:v>
                </c:pt>
                <c:pt idx="1039">
                  <c:v>41487</c:v>
                </c:pt>
                <c:pt idx="1040">
                  <c:v>41518</c:v>
                </c:pt>
                <c:pt idx="1041">
                  <c:v>41548</c:v>
                </c:pt>
                <c:pt idx="1042">
                  <c:v>41579</c:v>
                </c:pt>
                <c:pt idx="1043">
                  <c:v>41609</c:v>
                </c:pt>
                <c:pt idx="1044">
                  <c:v>41640</c:v>
                </c:pt>
                <c:pt idx="1045">
                  <c:v>41671</c:v>
                </c:pt>
                <c:pt idx="1046">
                  <c:v>41699</c:v>
                </c:pt>
                <c:pt idx="1047">
                  <c:v>41730</c:v>
                </c:pt>
                <c:pt idx="1048">
                  <c:v>41760</c:v>
                </c:pt>
                <c:pt idx="1049">
                  <c:v>41791</c:v>
                </c:pt>
                <c:pt idx="1050">
                  <c:v>41821</c:v>
                </c:pt>
                <c:pt idx="1051">
                  <c:v>41852</c:v>
                </c:pt>
                <c:pt idx="1052">
                  <c:v>41883</c:v>
                </c:pt>
                <c:pt idx="1053">
                  <c:v>41913</c:v>
                </c:pt>
                <c:pt idx="1054">
                  <c:v>41944</c:v>
                </c:pt>
                <c:pt idx="1055">
                  <c:v>41974</c:v>
                </c:pt>
                <c:pt idx="1056">
                  <c:v>42005</c:v>
                </c:pt>
                <c:pt idx="1057">
                  <c:v>42036</c:v>
                </c:pt>
                <c:pt idx="1058">
                  <c:v>42064</c:v>
                </c:pt>
                <c:pt idx="1059">
                  <c:v>42095</c:v>
                </c:pt>
                <c:pt idx="1060">
                  <c:v>42125</c:v>
                </c:pt>
                <c:pt idx="1061">
                  <c:v>42156</c:v>
                </c:pt>
                <c:pt idx="1062">
                  <c:v>42186</c:v>
                </c:pt>
                <c:pt idx="1063">
                  <c:v>42217</c:v>
                </c:pt>
                <c:pt idx="1064">
                  <c:v>42248</c:v>
                </c:pt>
                <c:pt idx="1065">
                  <c:v>42278</c:v>
                </c:pt>
                <c:pt idx="1066">
                  <c:v>42309</c:v>
                </c:pt>
                <c:pt idx="1067">
                  <c:v>42339</c:v>
                </c:pt>
                <c:pt idx="1068">
                  <c:v>42370</c:v>
                </c:pt>
                <c:pt idx="1069">
                  <c:v>42401</c:v>
                </c:pt>
                <c:pt idx="1070">
                  <c:v>42430</c:v>
                </c:pt>
                <c:pt idx="1071">
                  <c:v>42461</c:v>
                </c:pt>
                <c:pt idx="1072">
                  <c:v>42491</c:v>
                </c:pt>
                <c:pt idx="1073">
                  <c:v>42522</c:v>
                </c:pt>
                <c:pt idx="1074">
                  <c:v>42552</c:v>
                </c:pt>
                <c:pt idx="1075">
                  <c:v>42583</c:v>
                </c:pt>
                <c:pt idx="1076">
                  <c:v>42614</c:v>
                </c:pt>
                <c:pt idx="1077">
                  <c:v>42644</c:v>
                </c:pt>
                <c:pt idx="1078">
                  <c:v>42675</c:v>
                </c:pt>
                <c:pt idx="1079">
                  <c:v>42705</c:v>
                </c:pt>
                <c:pt idx="1080">
                  <c:v>42736</c:v>
                </c:pt>
                <c:pt idx="1081">
                  <c:v>42767</c:v>
                </c:pt>
                <c:pt idx="1082">
                  <c:v>42795</c:v>
                </c:pt>
                <c:pt idx="1083">
                  <c:v>42826</c:v>
                </c:pt>
                <c:pt idx="1084">
                  <c:v>42856</c:v>
                </c:pt>
                <c:pt idx="1085">
                  <c:v>42887</c:v>
                </c:pt>
                <c:pt idx="1086">
                  <c:v>42917</c:v>
                </c:pt>
                <c:pt idx="1087">
                  <c:v>42948</c:v>
                </c:pt>
                <c:pt idx="1088">
                  <c:v>42979</c:v>
                </c:pt>
                <c:pt idx="1089">
                  <c:v>43009</c:v>
                </c:pt>
                <c:pt idx="1090">
                  <c:v>43040</c:v>
                </c:pt>
                <c:pt idx="1091">
                  <c:v>43070</c:v>
                </c:pt>
                <c:pt idx="1092">
                  <c:v>43101</c:v>
                </c:pt>
                <c:pt idx="1093">
                  <c:v>43132</c:v>
                </c:pt>
                <c:pt idx="1094">
                  <c:v>43160</c:v>
                </c:pt>
                <c:pt idx="1095">
                  <c:v>43191</c:v>
                </c:pt>
                <c:pt idx="1096">
                  <c:v>43221</c:v>
                </c:pt>
                <c:pt idx="1097">
                  <c:v>43252</c:v>
                </c:pt>
                <c:pt idx="1098">
                  <c:v>43282</c:v>
                </c:pt>
                <c:pt idx="1099">
                  <c:v>43313</c:v>
                </c:pt>
                <c:pt idx="1100">
                  <c:v>43344</c:v>
                </c:pt>
                <c:pt idx="1101">
                  <c:v>43374</c:v>
                </c:pt>
                <c:pt idx="1102">
                  <c:v>43405</c:v>
                </c:pt>
                <c:pt idx="1103">
                  <c:v>43435</c:v>
                </c:pt>
                <c:pt idx="1104">
                  <c:v>43466</c:v>
                </c:pt>
                <c:pt idx="1105">
                  <c:v>43497</c:v>
                </c:pt>
                <c:pt idx="1106">
                  <c:v>43525</c:v>
                </c:pt>
                <c:pt idx="1107">
                  <c:v>43556</c:v>
                </c:pt>
                <c:pt idx="1108">
                  <c:v>43586</c:v>
                </c:pt>
                <c:pt idx="1109">
                  <c:v>43617</c:v>
                </c:pt>
                <c:pt idx="1110">
                  <c:v>43647</c:v>
                </c:pt>
                <c:pt idx="1111">
                  <c:v>43678</c:v>
                </c:pt>
                <c:pt idx="1112">
                  <c:v>43709</c:v>
                </c:pt>
                <c:pt idx="1113">
                  <c:v>43739</c:v>
                </c:pt>
                <c:pt idx="1114">
                  <c:v>43770</c:v>
                </c:pt>
                <c:pt idx="1115">
                  <c:v>43800</c:v>
                </c:pt>
                <c:pt idx="1116">
                  <c:v>43831</c:v>
                </c:pt>
                <c:pt idx="1117">
                  <c:v>43862</c:v>
                </c:pt>
                <c:pt idx="1118">
                  <c:v>43891</c:v>
                </c:pt>
                <c:pt idx="1119">
                  <c:v>43922</c:v>
                </c:pt>
                <c:pt idx="1120">
                  <c:v>43952</c:v>
                </c:pt>
                <c:pt idx="1121">
                  <c:v>43983</c:v>
                </c:pt>
                <c:pt idx="1122">
                  <c:v>44013</c:v>
                </c:pt>
                <c:pt idx="1123">
                  <c:v>44044</c:v>
                </c:pt>
                <c:pt idx="1124">
                  <c:v>44075</c:v>
                </c:pt>
                <c:pt idx="1125">
                  <c:v>44105</c:v>
                </c:pt>
                <c:pt idx="1126">
                  <c:v>44136</c:v>
                </c:pt>
                <c:pt idx="1127">
                  <c:v>44166</c:v>
                </c:pt>
                <c:pt idx="1128">
                  <c:v>44197</c:v>
                </c:pt>
                <c:pt idx="1129">
                  <c:v>44228</c:v>
                </c:pt>
                <c:pt idx="1130">
                  <c:v>44256</c:v>
                </c:pt>
                <c:pt idx="1131">
                  <c:v>44287</c:v>
                </c:pt>
                <c:pt idx="1132">
                  <c:v>44317</c:v>
                </c:pt>
                <c:pt idx="1133">
                  <c:v>44348</c:v>
                </c:pt>
                <c:pt idx="1134">
                  <c:v>44378</c:v>
                </c:pt>
                <c:pt idx="1135">
                  <c:v>44409</c:v>
                </c:pt>
                <c:pt idx="1136">
                  <c:v>44440</c:v>
                </c:pt>
                <c:pt idx="1137">
                  <c:v>44470</c:v>
                </c:pt>
                <c:pt idx="1138">
                  <c:v>44501</c:v>
                </c:pt>
                <c:pt idx="1139">
                  <c:v>44531</c:v>
                </c:pt>
                <c:pt idx="1140">
                  <c:v>44562</c:v>
                </c:pt>
                <c:pt idx="1141">
                  <c:v>44593</c:v>
                </c:pt>
                <c:pt idx="1142">
                  <c:v>44621</c:v>
                </c:pt>
                <c:pt idx="1143">
                  <c:v>44652</c:v>
                </c:pt>
                <c:pt idx="1144">
                  <c:v>44682</c:v>
                </c:pt>
                <c:pt idx="1145">
                  <c:v>44713</c:v>
                </c:pt>
                <c:pt idx="1146">
                  <c:v>44743</c:v>
                </c:pt>
                <c:pt idx="1147">
                  <c:v>44774</c:v>
                </c:pt>
                <c:pt idx="1148">
                  <c:v>44805</c:v>
                </c:pt>
                <c:pt idx="1149">
                  <c:v>44835</c:v>
                </c:pt>
                <c:pt idx="1150">
                  <c:v>44866</c:v>
                </c:pt>
                <c:pt idx="1151">
                  <c:v>44896</c:v>
                </c:pt>
                <c:pt idx="1152">
                  <c:v>44927</c:v>
                </c:pt>
                <c:pt idx="1153">
                  <c:v>44958</c:v>
                </c:pt>
                <c:pt idx="1154">
                  <c:v>44986</c:v>
                </c:pt>
                <c:pt idx="1155">
                  <c:v>45017</c:v>
                </c:pt>
                <c:pt idx="1156">
                  <c:v>45047</c:v>
                </c:pt>
                <c:pt idx="1157">
                  <c:v>45078</c:v>
                </c:pt>
                <c:pt idx="1158">
                  <c:v>45108</c:v>
                </c:pt>
                <c:pt idx="1159">
                  <c:v>45139</c:v>
                </c:pt>
                <c:pt idx="1160">
                  <c:v>45170</c:v>
                </c:pt>
                <c:pt idx="1161">
                  <c:v>45200</c:v>
                </c:pt>
                <c:pt idx="1162">
                  <c:v>45231</c:v>
                </c:pt>
                <c:pt idx="1163">
                  <c:v>45261</c:v>
                </c:pt>
                <c:pt idx="1164">
                  <c:v>45292</c:v>
                </c:pt>
                <c:pt idx="1165">
                  <c:v>45323</c:v>
                </c:pt>
                <c:pt idx="1166">
                  <c:v>45352</c:v>
                </c:pt>
                <c:pt idx="1167">
                  <c:v>45383</c:v>
                </c:pt>
                <c:pt idx="1168">
                  <c:v>45413</c:v>
                </c:pt>
                <c:pt idx="1169">
                  <c:v>45444</c:v>
                </c:pt>
                <c:pt idx="1170">
                  <c:v>45474</c:v>
                </c:pt>
                <c:pt idx="1171">
                  <c:v>45505</c:v>
                </c:pt>
                <c:pt idx="1172">
                  <c:v>45536</c:v>
                </c:pt>
                <c:pt idx="1173">
                  <c:v>45566</c:v>
                </c:pt>
                <c:pt idx="1174">
                  <c:v>45597</c:v>
                </c:pt>
                <c:pt idx="1175">
                  <c:v>45627</c:v>
                </c:pt>
              </c:numCache>
            </c:numRef>
          </c:cat>
          <c:val>
            <c:numRef>
              <c:f>'Figure 2 and 3'!$C$450:$C$1625</c:f>
              <c:numCache>
                <c:formatCode>General</c:formatCode>
                <c:ptCount val="1176"/>
                <c:pt idx="0">
                  <c:v>3.1029698300000002</c:v>
                </c:pt>
                <c:pt idx="1">
                  <c:v>3.2042489299999999</c:v>
                </c:pt>
                <c:pt idx="2">
                  <c:v>3.3954903500000002</c:v>
                </c:pt>
                <c:pt idx="3">
                  <c:v>3.5009076100000001</c:v>
                </c:pt>
                <c:pt idx="4">
                  <c:v>3.7948741500000001</c:v>
                </c:pt>
                <c:pt idx="5">
                  <c:v>4.1344342599999999</c:v>
                </c:pt>
                <c:pt idx="6">
                  <c:v>4.2131536900000004</c:v>
                </c:pt>
                <c:pt idx="7">
                  <c:v>4.2306064399999999</c:v>
                </c:pt>
                <c:pt idx="8">
                  <c:v>4.18294604</c:v>
                </c:pt>
                <c:pt idx="9">
                  <c:v>4.2628829399999999</c:v>
                </c:pt>
                <c:pt idx="10">
                  <c:v>4.3327945000000003</c:v>
                </c:pt>
                <c:pt idx="11">
                  <c:v>4.4446912599999999</c:v>
                </c:pt>
                <c:pt idx="12">
                  <c:v>4.7082806699999997</c:v>
                </c:pt>
                <c:pt idx="13">
                  <c:v>4.6763895</c:v>
                </c:pt>
                <c:pt idx="14">
                  <c:v>4.6645962499999998</c:v>
                </c:pt>
                <c:pt idx="15">
                  <c:v>4.7301770400000001</c:v>
                </c:pt>
                <c:pt idx="16">
                  <c:v>5.0348828499999998</c:v>
                </c:pt>
                <c:pt idx="17">
                  <c:v>5.2450158800000004</c:v>
                </c:pt>
                <c:pt idx="18">
                  <c:v>5.0920343399999997</c:v>
                </c:pt>
                <c:pt idx="19">
                  <c:v>4.9534572800000003</c:v>
                </c:pt>
                <c:pt idx="20">
                  <c:v>4.8249988400000001</c:v>
                </c:pt>
                <c:pt idx="21">
                  <c:v>4.5585516899999998</c:v>
                </c:pt>
                <c:pt idx="22">
                  <c:v>4.3022231499999997</c:v>
                </c:pt>
                <c:pt idx="23">
                  <c:v>4.0893925199999996</c:v>
                </c:pt>
                <c:pt idx="24">
                  <c:v>3.82280972</c:v>
                </c:pt>
                <c:pt idx="25">
                  <c:v>3.4639513800000001</c:v>
                </c:pt>
                <c:pt idx="26">
                  <c:v>3.4524969799999998</c:v>
                </c:pt>
                <c:pt idx="27">
                  <c:v>3.2163304400000001</c:v>
                </c:pt>
                <c:pt idx="28">
                  <c:v>2.9204348599999999</c:v>
                </c:pt>
                <c:pt idx="29">
                  <c:v>2.85388851</c:v>
                </c:pt>
                <c:pt idx="30">
                  <c:v>2.6575364000000001</c:v>
                </c:pt>
                <c:pt idx="31">
                  <c:v>2.61746408</c:v>
                </c:pt>
                <c:pt idx="32">
                  <c:v>2.5956483800000001</c:v>
                </c:pt>
                <c:pt idx="33">
                  <c:v>2.5073417400000002</c:v>
                </c:pt>
                <c:pt idx="34">
                  <c:v>2.29706396</c:v>
                </c:pt>
                <c:pt idx="35">
                  <c:v>2.2750335599999998</c:v>
                </c:pt>
                <c:pt idx="36">
                  <c:v>2.4426622500000001</c:v>
                </c:pt>
                <c:pt idx="37">
                  <c:v>3.75799203</c:v>
                </c:pt>
                <c:pt idx="38">
                  <c:v>4.7012985799999996</c:v>
                </c:pt>
                <c:pt idx="39">
                  <c:v>4.9528556799999999</c:v>
                </c:pt>
                <c:pt idx="40">
                  <c:v>4.90389272</c:v>
                </c:pt>
                <c:pt idx="41">
                  <c:v>5.6853434099999998</c:v>
                </c:pt>
                <c:pt idx="42">
                  <c:v>7.8270208700000001</c:v>
                </c:pt>
                <c:pt idx="43">
                  <c:v>10.60075762</c:v>
                </c:pt>
                <c:pt idx="44">
                  <c:v>12.58549253</c:v>
                </c:pt>
                <c:pt idx="45">
                  <c:v>14.53581632</c:v>
                </c:pt>
                <c:pt idx="46">
                  <c:v>17.099835899999999</c:v>
                </c:pt>
                <c:pt idx="47">
                  <c:v>18.187032110000001</c:v>
                </c:pt>
                <c:pt idx="48">
                  <c:v>16.102609579999999</c:v>
                </c:pt>
                <c:pt idx="49">
                  <c:v>15.84618253</c:v>
                </c:pt>
                <c:pt idx="50">
                  <c:v>15.108576299999999</c:v>
                </c:pt>
                <c:pt idx="51">
                  <c:v>14.50099385</c:v>
                </c:pt>
                <c:pt idx="52">
                  <c:v>14.190942590000001</c:v>
                </c:pt>
                <c:pt idx="53">
                  <c:v>14.328797290000001</c:v>
                </c:pt>
                <c:pt idx="54">
                  <c:v>14.605222850000001</c:v>
                </c:pt>
                <c:pt idx="55">
                  <c:v>15.28834045</c:v>
                </c:pt>
                <c:pt idx="56">
                  <c:v>15.68750329</c:v>
                </c:pt>
                <c:pt idx="57">
                  <c:v>16.300384640000001</c:v>
                </c:pt>
                <c:pt idx="58">
                  <c:v>17.332243519999999</c:v>
                </c:pt>
                <c:pt idx="59">
                  <c:v>18.508203099999999</c:v>
                </c:pt>
                <c:pt idx="60">
                  <c:v>17.754176009999998</c:v>
                </c:pt>
                <c:pt idx="61">
                  <c:v>18.605144190000001</c:v>
                </c:pt>
                <c:pt idx="62">
                  <c:v>19.93134594</c:v>
                </c:pt>
                <c:pt idx="63">
                  <c:v>21.362083139999999</c:v>
                </c:pt>
                <c:pt idx="64">
                  <c:v>22.816371239999999</c:v>
                </c:pt>
                <c:pt idx="65">
                  <c:v>24.291352759999999</c:v>
                </c:pt>
                <c:pt idx="66">
                  <c:v>25.126774829999999</c:v>
                </c:pt>
                <c:pt idx="67">
                  <c:v>25.537732869999999</c:v>
                </c:pt>
                <c:pt idx="68">
                  <c:v>25.207176650000001</c:v>
                </c:pt>
                <c:pt idx="69">
                  <c:v>24.943446290000001</c:v>
                </c:pt>
                <c:pt idx="70">
                  <c:v>24.484914490000001</c:v>
                </c:pt>
                <c:pt idx="71">
                  <c:v>24.619481579999999</c:v>
                </c:pt>
                <c:pt idx="72">
                  <c:v>22.731018089999999</c:v>
                </c:pt>
                <c:pt idx="73">
                  <c:v>22.615363339999998</c:v>
                </c:pt>
                <c:pt idx="74">
                  <c:v>23.46956745</c:v>
                </c:pt>
                <c:pt idx="75">
                  <c:v>23.230726910000001</c:v>
                </c:pt>
                <c:pt idx="76">
                  <c:v>23.002058120000001</c:v>
                </c:pt>
                <c:pt idx="77">
                  <c:v>22.234782190000001</c:v>
                </c:pt>
                <c:pt idx="78">
                  <c:v>20.946693929999999</c:v>
                </c:pt>
                <c:pt idx="79">
                  <c:v>19.549278390000001</c:v>
                </c:pt>
                <c:pt idx="80">
                  <c:v>18.56623694</c:v>
                </c:pt>
                <c:pt idx="81">
                  <c:v>18.267655170000001</c:v>
                </c:pt>
                <c:pt idx="82">
                  <c:v>18.213133809999999</c:v>
                </c:pt>
                <c:pt idx="83">
                  <c:v>17.973485660000001</c:v>
                </c:pt>
                <c:pt idx="84">
                  <c:v>16.015939790000001</c:v>
                </c:pt>
                <c:pt idx="85">
                  <c:v>15.23229257</c:v>
                </c:pt>
                <c:pt idx="86">
                  <c:v>14.291716490000001</c:v>
                </c:pt>
                <c:pt idx="87">
                  <c:v>14.13696328</c:v>
                </c:pt>
                <c:pt idx="88">
                  <c:v>14.401105230000001</c:v>
                </c:pt>
                <c:pt idx="89">
                  <c:v>15.015773510000001</c:v>
                </c:pt>
                <c:pt idx="90">
                  <c:v>15.94714495</c:v>
                </c:pt>
                <c:pt idx="91">
                  <c:v>17.204339050000002</c:v>
                </c:pt>
                <c:pt idx="92">
                  <c:v>18.262143219999999</c:v>
                </c:pt>
                <c:pt idx="93">
                  <c:v>18.297387950000001</c:v>
                </c:pt>
                <c:pt idx="94">
                  <c:v>18.201076709999999</c:v>
                </c:pt>
                <c:pt idx="95">
                  <c:v>17.394117260000002</c:v>
                </c:pt>
                <c:pt idx="96">
                  <c:v>15.234532870000001</c:v>
                </c:pt>
                <c:pt idx="97">
                  <c:v>14.899696199999999</c:v>
                </c:pt>
                <c:pt idx="98">
                  <c:v>14.893636839999999</c:v>
                </c:pt>
                <c:pt idx="99">
                  <c:v>14.83287619</c:v>
                </c:pt>
                <c:pt idx="100">
                  <c:v>14.919200379999999</c:v>
                </c:pt>
                <c:pt idx="101">
                  <c:v>15.097666459999999</c:v>
                </c:pt>
                <c:pt idx="102">
                  <c:v>14.58859021</c:v>
                </c:pt>
                <c:pt idx="103">
                  <c:v>14.44000745</c:v>
                </c:pt>
                <c:pt idx="104">
                  <c:v>14.7325541</c:v>
                </c:pt>
                <c:pt idx="105">
                  <c:v>13.71827654</c:v>
                </c:pt>
                <c:pt idx="106">
                  <c:v>12.94267924</c:v>
                </c:pt>
                <c:pt idx="107">
                  <c:v>12.380283520000001</c:v>
                </c:pt>
                <c:pt idx="108">
                  <c:v>10.983105460000001</c:v>
                </c:pt>
                <c:pt idx="109">
                  <c:v>10.845142470000001</c:v>
                </c:pt>
                <c:pt idx="110">
                  <c:v>10.48010229</c:v>
                </c:pt>
                <c:pt idx="111">
                  <c:v>10.82459141</c:v>
                </c:pt>
                <c:pt idx="112">
                  <c:v>10.09672786</c:v>
                </c:pt>
                <c:pt idx="113">
                  <c:v>10.16015939</c:v>
                </c:pt>
                <c:pt idx="114">
                  <c:v>9.7333692599999999</c:v>
                </c:pt>
                <c:pt idx="115">
                  <c:v>9.2162158400000003</c:v>
                </c:pt>
                <c:pt idx="116">
                  <c:v>9.1710416600000002</c:v>
                </c:pt>
                <c:pt idx="117">
                  <c:v>9.6115029599999993</c:v>
                </c:pt>
                <c:pt idx="118">
                  <c:v>9.3428377699999992</c:v>
                </c:pt>
                <c:pt idx="119">
                  <c:v>9.1752036300000004</c:v>
                </c:pt>
                <c:pt idx="120">
                  <c:v>8.8734467299999995</c:v>
                </c:pt>
                <c:pt idx="121">
                  <c:v>8.9327705500000008</c:v>
                </c:pt>
                <c:pt idx="122">
                  <c:v>8.8538428499999995</c:v>
                </c:pt>
                <c:pt idx="123">
                  <c:v>9.0314303599999999</c:v>
                </c:pt>
                <c:pt idx="124">
                  <c:v>8.6136519000000007</c:v>
                </c:pt>
                <c:pt idx="125">
                  <c:v>8.8499279499999997</c:v>
                </c:pt>
                <c:pt idx="126">
                  <c:v>8.4436314200000009</c:v>
                </c:pt>
                <c:pt idx="127">
                  <c:v>8.5506313299999999</c:v>
                </c:pt>
                <c:pt idx="128">
                  <c:v>8.8748635700000005</c:v>
                </c:pt>
                <c:pt idx="129">
                  <c:v>9.2183129099999999</c:v>
                </c:pt>
                <c:pt idx="130">
                  <c:v>10.231155230000001</c:v>
                </c:pt>
                <c:pt idx="131">
                  <c:v>11.686335189999999</c:v>
                </c:pt>
                <c:pt idx="132">
                  <c:v>12.135761090000001</c:v>
                </c:pt>
                <c:pt idx="133">
                  <c:v>12.60652934</c:v>
                </c:pt>
                <c:pt idx="134">
                  <c:v>12.813358279999999</c:v>
                </c:pt>
                <c:pt idx="135">
                  <c:v>12.9455268</c:v>
                </c:pt>
                <c:pt idx="136">
                  <c:v>13.31438956</c:v>
                </c:pt>
                <c:pt idx="137">
                  <c:v>13.3637584</c:v>
                </c:pt>
                <c:pt idx="138">
                  <c:v>12.999308920000001</c:v>
                </c:pt>
                <c:pt idx="139">
                  <c:v>12.689567820000001</c:v>
                </c:pt>
                <c:pt idx="140">
                  <c:v>12.29901759</c:v>
                </c:pt>
                <c:pt idx="141">
                  <c:v>12.075286180000001</c:v>
                </c:pt>
                <c:pt idx="142">
                  <c:v>11.41695707</c:v>
                </c:pt>
                <c:pt idx="143">
                  <c:v>10.980538960000001</c:v>
                </c:pt>
                <c:pt idx="144">
                  <c:v>11.93809961</c:v>
                </c:pt>
                <c:pt idx="145">
                  <c:v>11.914290619999999</c:v>
                </c:pt>
                <c:pt idx="146">
                  <c:v>11.828403720000001</c:v>
                </c:pt>
                <c:pt idx="147">
                  <c:v>12.02644272</c:v>
                </c:pt>
                <c:pt idx="148">
                  <c:v>11.727948659999999</c:v>
                </c:pt>
                <c:pt idx="149">
                  <c:v>11.326370710000001</c:v>
                </c:pt>
                <c:pt idx="150">
                  <c:v>11.2550314</c:v>
                </c:pt>
                <c:pt idx="151">
                  <c:v>10.972817640000001</c:v>
                </c:pt>
                <c:pt idx="152">
                  <c:v>10.55118444</c:v>
                </c:pt>
                <c:pt idx="153">
                  <c:v>10.690761070000001</c:v>
                </c:pt>
                <c:pt idx="154">
                  <c:v>10.64200993</c:v>
                </c:pt>
                <c:pt idx="155">
                  <c:v>10.36663946</c:v>
                </c:pt>
                <c:pt idx="156">
                  <c:v>10.5131424</c:v>
                </c:pt>
                <c:pt idx="157">
                  <c:v>10.52298343</c:v>
                </c:pt>
                <c:pt idx="158">
                  <c:v>10.01306473</c:v>
                </c:pt>
                <c:pt idx="159">
                  <c:v>10.45636148</c:v>
                </c:pt>
                <c:pt idx="160">
                  <c:v>10.1649121</c:v>
                </c:pt>
                <c:pt idx="161">
                  <c:v>8.7067761000000008</c:v>
                </c:pt>
                <c:pt idx="162">
                  <c:v>9.1113352600000006</c:v>
                </c:pt>
                <c:pt idx="163">
                  <c:v>9.5738659399999992</c:v>
                </c:pt>
                <c:pt idx="164">
                  <c:v>8.4713909100000002</c:v>
                </c:pt>
                <c:pt idx="165">
                  <c:v>9.31702516</c:v>
                </c:pt>
                <c:pt idx="166">
                  <c:v>8.9285158100000004</c:v>
                </c:pt>
                <c:pt idx="167">
                  <c:v>8.3406266799999997</c:v>
                </c:pt>
                <c:pt idx="168">
                  <c:v>7.4897230500000003</c:v>
                </c:pt>
                <c:pt idx="169">
                  <c:v>7.1905615899999997</c:v>
                </c:pt>
                <c:pt idx="170">
                  <c:v>7.2366713000000003</c:v>
                </c:pt>
                <c:pt idx="171">
                  <c:v>7.4345492699999998</c:v>
                </c:pt>
                <c:pt idx="172">
                  <c:v>6.6029192700000001</c:v>
                </c:pt>
                <c:pt idx="173">
                  <c:v>5.9391082700000002</c:v>
                </c:pt>
                <c:pt idx="174">
                  <c:v>5.5420610699999999</c:v>
                </c:pt>
                <c:pt idx="175">
                  <c:v>5.7339730400000004</c:v>
                </c:pt>
                <c:pt idx="176">
                  <c:v>5.4127656000000002</c:v>
                </c:pt>
                <c:pt idx="177">
                  <c:v>4.6924728699999996</c:v>
                </c:pt>
                <c:pt idx="178">
                  <c:v>4.4379169200000002</c:v>
                </c:pt>
                <c:pt idx="179">
                  <c:v>4.1672777600000002</c:v>
                </c:pt>
                <c:pt idx="180">
                  <c:v>4.2303479199999998</c:v>
                </c:pt>
                <c:pt idx="181">
                  <c:v>4.0880444499999999</c:v>
                </c:pt>
                <c:pt idx="182">
                  <c:v>3.91597258</c:v>
                </c:pt>
                <c:pt idx="183">
                  <c:v>3.6189718100000001</c:v>
                </c:pt>
                <c:pt idx="184">
                  <c:v>3.1819223499999998</c:v>
                </c:pt>
                <c:pt idx="185">
                  <c:v>3.02269239</c:v>
                </c:pt>
                <c:pt idx="186">
                  <c:v>2.94922218</c:v>
                </c:pt>
                <c:pt idx="187">
                  <c:v>2.6294726700000002</c:v>
                </c:pt>
                <c:pt idx="188">
                  <c:v>2.3699360999999999</c:v>
                </c:pt>
                <c:pt idx="189">
                  <c:v>2.4308435899999998</c:v>
                </c:pt>
                <c:pt idx="190">
                  <c:v>2.4332211300000002</c:v>
                </c:pt>
                <c:pt idx="191">
                  <c:v>2.3293528299999999</c:v>
                </c:pt>
                <c:pt idx="192">
                  <c:v>2.0141551999999998</c:v>
                </c:pt>
                <c:pt idx="193">
                  <c:v>2.0541926799999999</c:v>
                </c:pt>
                <c:pt idx="194">
                  <c:v>1.8006065099999999</c:v>
                </c:pt>
                <c:pt idx="195">
                  <c:v>1.7632096399999999</c:v>
                </c:pt>
                <c:pt idx="196">
                  <c:v>1.6988416</c:v>
                </c:pt>
                <c:pt idx="197">
                  <c:v>1.9782272400000001</c:v>
                </c:pt>
                <c:pt idx="198">
                  <c:v>2.0869675999999999</c:v>
                </c:pt>
                <c:pt idx="199">
                  <c:v>1.7714219200000001</c:v>
                </c:pt>
                <c:pt idx="200">
                  <c:v>1.69116902</c:v>
                </c:pt>
                <c:pt idx="201">
                  <c:v>1.61548793</c:v>
                </c:pt>
                <c:pt idx="202">
                  <c:v>1.40486705</c:v>
                </c:pt>
                <c:pt idx="203">
                  <c:v>1.3608535900000001</c:v>
                </c:pt>
                <c:pt idx="204">
                  <c:v>1.3648029399999999</c:v>
                </c:pt>
                <c:pt idx="205">
                  <c:v>1.1956026900000001</c:v>
                </c:pt>
                <c:pt idx="206">
                  <c:v>1.2889182299999999</c:v>
                </c:pt>
                <c:pt idx="207">
                  <c:v>1.2394486199999999</c:v>
                </c:pt>
                <c:pt idx="208">
                  <c:v>1.4432639899999999</c:v>
                </c:pt>
                <c:pt idx="209">
                  <c:v>1.4632158200000001</c:v>
                </c:pt>
                <c:pt idx="210">
                  <c:v>1.4313595400000001</c:v>
                </c:pt>
                <c:pt idx="211">
                  <c:v>1.2161729699999999</c:v>
                </c:pt>
                <c:pt idx="212">
                  <c:v>1.20334298</c:v>
                </c:pt>
                <c:pt idx="213">
                  <c:v>0.91760660999999999</c:v>
                </c:pt>
                <c:pt idx="214">
                  <c:v>0.99500442</c:v>
                </c:pt>
                <c:pt idx="215">
                  <c:v>1.0012611899999999</c:v>
                </c:pt>
                <c:pt idx="216">
                  <c:v>1.04682126</c:v>
                </c:pt>
                <c:pt idx="217">
                  <c:v>1.09193666</c:v>
                </c:pt>
                <c:pt idx="218">
                  <c:v>1.0575363200000001</c:v>
                </c:pt>
                <c:pt idx="219">
                  <c:v>1.00369945</c:v>
                </c:pt>
                <c:pt idx="220">
                  <c:v>1.0286561000000001</c:v>
                </c:pt>
                <c:pt idx="221">
                  <c:v>1.43370793</c:v>
                </c:pt>
                <c:pt idx="222">
                  <c:v>1.4952328699999999</c:v>
                </c:pt>
                <c:pt idx="223">
                  <c:v>1.4594577</c:v>
                </c:pt>
                <c:pt idx="224">
                  <c:v>3.2711585599999999</c:v>
                </c:pt>
                <c:pt idx="225">
                  <c:v>3.1889282300000001</c:v>
                </c:pt>
                <c:pt idx="226">
                  <c:v>3.36451777</c:v>
                </c:pt>
                <c:pt idx="227">
                  <c:v>3.71834715</c:v>
                </c:pt>
                <c:pt idx="228">
                  <c:v>3.7380066200000002</c:v>
                </c:pt>
                <c:pt idx="229">
                  <c:v>3.73218732</c:v>
                </c:pt>
                <c:pt idx="230">
                  <c:v>3.97486892</c:v>
                </c:pt>
                <c:pt idx="231">
                  <c:v>3.7017758299999999</c:v>
                </c:pt>
                <c:pt idx="232">
                  <c:v>4.0780846400000001</c:v>
                </c:pt>
                <c:pt idx="233">
                  <c:v>3.8946010700000002</c:v>
                </c:pt>
                <c:pt idx="234">
                  <c:v>3.48162774</c:v>
                </c:pt>
                <c:pt idx="235">
                  <c:v>3.7338368000000002</c:v>
                </c:pt>
                <c:pt idx="236">
                  <c:v>4.0553993300000002</c:v>
                </c:pt>
                <c:pt idx="237">
                  <c:v>4.1805960400000002</c:v>
                </c:pt>
                <c:pt idx="238">
                  <c:v>4.2449853800000001</c:v>
                </c:pt>
                <c:pt idx="239">
                  <c:v>4.5840303100000002</c:v>
                </c:pt>
                <c:pt idx="240">
                  <c:v>4.2081167700000002</c:v>
                </c:pt>
                <c:pt idx="241">
                  <c:v>4.0351958999999997</c:v>
                </c:pt>
                <c:pt idx="242">
                  <c:v>4.1451861900000004</c:v>
                </c:pt>
                <c:pt idx="243">
                  <c:v>4.7863029600000004</c:v>
                </c:pt>
                <c:pt idx="244">
                  <c:v>4.32296134</c:v>
                </c:pt>
                <c:pt idx="245">
                  <c:v>4.5831849099999999</c:v>
                </c:pt>
                <c:pt idx="246">
                  <c:v>4.6831779899999999</c:v>
                </c:pt>
                <c:pt idx="247">
                  <c:v>4.6305963300000004</c:v>
                </c:pt>
                <c:pt idx="248">
                  <c:v>4.5453843100000002</c:v>
                </c:pt>
                <c:pt idx="249">
                  <c:v>4.5508603299999999</c:v>
                </c:pt>
                <c:pt idx="250">
                  <c:v>4.2515559999999999</c:v>
                </c:pt>
                <c:pt idx="251">
                  <c:v>4.1774769799999998</c:v>
                </c:pt>
                <c:pt idx="252">
                  <c:v>3.4</c:v>
                </c:pt>
                <c:pt idx="253">
                  <c:v>3.8</c:v>
                </c:pt>
                <c:pt idx="254">
                  <c:v>4</c:v>
                </c:pt>
                <c:pt idx="255">
                  <c:v>3.9</c:v>
                </c:pt>
                <c:pt idx="256">
                  <c:v>3.5</c:v>
                </c:pt>
                <c:pt idx="257">
                  <c:v>3.6</c:v>
                </c:pt>
                <c:pt idx="258">
                  <c:v>3.6</c:v>
                </c:pt>
                <c:pt idx="259">
                  <c:v>3.9</c:v>
                </c:pt>
                <c:pt idx="260">
                  <c:v>3.8</c:v>
                </c:pt>
                <c:pt idx="261">
                  <c:v>3.7</c:v>
                </c:pt>
                <c:pt idx="262">
                  <c:v>3.8</c:v>
                </c:pt>
                <c:pt idx="263">
                  <c:v>4</c:v>
                </c:pt>
                <c:pt idx="264">
                  <c:v>4.3</c:v>
                </c:pt>
                <c:pt idx="265">
                  <c:v>4.7</c:v>
                </c:pt>
                <c:pt idx="266">
                  <c:v>5</c:v>
                </c:pt>
                <c:pt idx="267">
                  <c:v>5.3</c:v>
                </c:pt>
                <c:pt idx="268">
                  <c:v>6.1</c:v>
                </c:pt>
                <c:pt idx="269">
                  <c:v>6.2</c:v>
                </c:pt>
                <c:pt idx="270">
                  <c:v>6.7</c:v>
                </c:pt>
                <c:pt idx="271">
                  <c:v>6.8</c:v>
                </c:pt>
                <c:pt idx="272">
                  <c:v>6.6</c:v>
                </c:pt>
                <c:pt idx="273">
                  <c:v>7.9</c:v>
                </c:pt>
                <c:pt idx="274">
                  <c:v>6.4</c:v>
                </c:pt>
                <c:pt idx="275">
                  <c:v>6.6</c:v>
                </c:pt>
                <c:pt idx="276">
                  <c:v>6.5</c:v>
                </c:pt>
                <c:pt idx="277">
                  <c:v>6.4</c:v>
                </c:pt>
                <c:pt idx="278">
                  <c:v>6.3</c:v>
                </c:pt>
                <c:pt idx="279">
                  <c:v>5.8</c:v>
                </c:pt>
                <c:pt idx="280">
                  <c:v>5.5</c:v>
                </c:pt>
                <c:pt idx="281">
                  <c:v>5.4</c:v>
                </c:pt>
                <c:pt idx="282">
                  <c:v>5</c:v>
                </c:pt>
                <c:pt idx="283">
                  <c:v>4.5</c:v>
                </c:pt>
                <c:pt idx="284">
                  <c:v>4.4000000000000004</c:v>
                </c:pt>
                <c:pt idx="285">
                  <c:v>4.2</c:v>
                </c:pt>
                <c:pt idx="286">
                  <c:v>4.2</c:v>
                </c:pt>
                <c:pt idx="287">
                  <c:v>4.3</c:v>
                </c:pt>
                <c:pt idx="288">
                  <c:v>3.7</c:v>
                </c:pt>
                <c:pt idx="289">
                  <c:v>3.4</c:v>
                </c:pt>
                <c:pt idx="290">
                  <c:v>3.4</c:v>
                </c:pt>
                <c:pt idx="291">
                  <c:v>3.1</c:v>
                </c:pt>
                <c:pt idx="292">
                  <c:v>3</c:v>
                </c:pt>
                <c:pt idx="293">
                  <c:v>3.2</c:v>
                </c:pt>
                <c:pt idx="294">
                  <c:v>3.1</c:v>
                </c:pt>
                <c:pt idx="295">
                  <c:v>3.1</c:v>
                </c:pt>
                <c:pt idx="296">
                  <c:v>3.3</c:v>
                </c:pt>
                <c:pt idx="297">
                  <c:v>3.5</c:v>
                </c:pt>
                <c:pt idx="298">
                  <c:v>3.5</c:v>
                </c:pt>
                <c:pt idx="299">
                  <c:v>3.1</c:v>
                </c:pt>
                <c:pt idx="300">
                  <c:v>3.2</c:v>
                </c:pt>
                <c:pt idx="301">
                  <c:v>3.1</c:v>
                </c:pt>
                <c:pt idx="302">
                  <c:v>2.9</c:v>
                </c:pt>
                <c:pt idx="303">
                  <c:v>2.9</c:v>
                </c:pt>
                <c:pt idx="304">
                  <c:v>3</c:v>
                </c:pt>
                <c:pt idx="305">
                  <c:v>3</c:v>
                </c:pt>
                <c:pt idx="306">
                  <c:v>3.2</c:v>
                </c:pt>
                <c:pt idx="307">
                  <c:v>3.4</c:v>
                </c:pt>
                <c:pt idx="308">
                  <c:v>3.1</c:v>
                </c:pt>
                <c:pt idx="309">
                  <c:v>3</c:v>
                </c:pt>
                <c:pt idx="310">
                  <c:v>2.8</c:v>
                </c:pt>
                <c:pt idx="311">
                  <c:v>2.7</c:v>
                </c:pt>
                <c:pt idx="312">
                  <c:v>2.9</c:v>
                </c:pt>
                <c:pt idx="313">
                  <c:v>2.6</c:v>
                </c:pt>
                <c:pt idx="314">
                  <c:v>2.6</c:v>
                </c:pt>
                <c:pt idx="315">
                  <c:v>2.7</c:v>
                </c:pt>
                <c:pt idx="316">
                  <c:v>2.5</c:v>
                </c:pt>
                <c:pt idx="317">
                  <c:v>2.5</c:v>
                </c:pt>
                <c:pt idx="318">
                  <c:v>2.6</c:v>
                </c:pt>
                <c:pt idx="319">
                  <c:v>2.7</c:v>
                </c:pt>
                <c:pt idx="320">
                  <c:v>2.9</c:v>
                </c:pt>
                <c:pt idx="321">
                  <c:v>3.1</c:v>
                </c:pt>
                <c:pt idx="322">
                  <c:v>3.5</c:v>
                </c:pt>
                <c:pt idx="323">
                  <c:v>4.5</c:v>
                </c:pt>
                <c:pt idx="324">
                  <c:v>4.9000000000000004</c:v>
                </c:pt>
                <c:pt idx="325">
                  <c:v>5.2</c:v>
                </c:pt>
                <c:pt idx="326">
                  <c:v>5.7</c:v>
                </c:pt>
                <c:pt idx="327">
                  <c:v>5.9</c:v>
                </c:pt>
                <c:pt idx="328">
                  <c:v>5.9</c:v>
                </c:pt>
                <c:pt idx="329">
                  <c:v>5.6</c:v>
                </c:pt>
                <c:pt idx="330">
                  <c:v>5.8</c:v>
                </c:pt>
                <c:pt idx="331">
                  <c:v>6</c:v>
                </c:pt>
                <c:pt idx="332">
                  <c:v>6.1</c:v>
                </c:pt>
                <c:pt idx="333">
                  <c:v>5.7</c:v>
                </c:pt>
                <c:pt idx="334">
                  <c:v>5.3</c:v>
                </c:pt>
                <c:pt idx="335">
                  <c:v>5</c:v>
                </c:pt>
                <c:pt idx="336">
                  <c:v>4.9000000000000004</c:v>
                </c:pt>
                <c:pt idx="337">
                  <c:v>4.7</c:v>
                </c:pt>
                <c:pt idx="338">
                  <c:v>4.5999999999999996</c:v>
                </c:pt>
                <c:pt idx="339">
                  <c:v>4.7</c:v>
                </c:pt>
                <c:pt idx="340">
                  <c:v>4.3</c:v>
                </c:pt>
                <c:pt idx="341">
                  <c:v>4.2</c:v>
                </c:pt>
                <c:pt idx="342">
                  <c:v>4</c:v>
                </c:pt>
                <c:pt idx="343">
                  <c:v>4.2</c:v>
                </c:pt>
                <c:pt idx="344">
                  <c:v>4.0999999999999996</c:v>
                </c:pt>
                <c:pt idx="345">
                  <c:v>4.3</c:v>
                </c:pt>
                <c:pt idx="346">
                  <c:v>4.2</c:v>
                </c:pt>
                <c:pt idx="347">
                  <c:v>4.2</c:v>
                </c:pt>
                <c:pt idx="348">
                  <c:v>4</c:v>
                </c:pt>
                <c:pt idx="349">
                  <c:v>3.9</c:v>
                </c:pt>
                <c:pt idx="350">
                  <c:v>4.2</c:v>
                </c:pt>
                <c:pt idx="351">
                  <c:v>4</c:v>
                </c:pt>
                <c:pt idx="352">
                  <c:v>4.3</c:v>
                </c:pt>
                <c:pt idx="353">
                  <c:v>4.3</c:v>
                </c:pt>
                <c:pt idx="354">
                  <c:v>4.4000000000000004</c:v>
                </c:pt>
                <c:pt idx="355">
                  <c:v>4.0999999999999996</c:v>
                </c:pt>
                <c:pt idx="356">
                  <c:v>3.9</c:v>
                </c:pt>
                <c:pt idx="357">
                  <c:v>3.9</c:v>
                </c:pt>
                <c:pt idx="358">
                  <c:v>4.3</c:v>
                </c:pt>
                <c:pt idx="359">
                  <c:v>4.2</c:v>
                </c:pt>
                <c:pt idx="360">
                  <c:v>4.2</c:v>
                </c:pt>
                <c:pt idx="361">
                  <c:v>3.9</c:v>
                </c:pt>
                <c:pt idx="362">
                  <c:v>3.7</c:v>
                </c:pt>
                <c:pt idx="363">
                  <c:v>3.9</c:v>
                </c:pt>
                <c:pt idx="364">
                  <c:v>4.0999999999999996</c:v>
                </c:pt>
                <c:pt idx="365">
                  <c:v>4.3</c:v>
                </c:pt>
                <c:pt idx="366">
                  <c:v>4.2</c:v>
                </c:pt>
                <c:pt idx="367">
                  <c:v>4.0999999999999996</c:v>
                </c:pt>
                <c:pt idx="368">
                  <c:v>4.4000000000000004</c:v>
                </c:pt>
                <c:pt idx="369">
                  <c:v>4.5</c:v>
                </c:pt>
                <c:pt idx="370">
                  <c:v>5.0999999999999996</c:v>
                </c:pt>
                <c:pt idx="371">
                  <c:v>5.2</c:v>
                </c:pt>
                <c:pt idx="372">
                  <c:v>5.8</c:v>
                </c:pt>
                <c:pt idx="373">
                  <c:v>6.4</c:v>
                </c:pt>
                <c:pt idx="374">
                  <c:v>6.7</c:v>
                </c:pt>
                <c:pt idx="375">
                  <c:v>7.4</c:v>
                </c:pt>
                <c:pt idx="376">
                  <c:v>7.4</c:v>
                </c:pt>
                <c:pt idx="377">
                  <c:v>7.3</c:v>
                </c:pt>
                <c:pt idx="378">
                  <c:v>7.5</c:v>
                </c:pt>
                <c:pt idx="379">
                  <c:v>7.4</c:v>
                </c:pt>
                <c:pt idx="380">
                  <c:v>7.1</c:v>
                </c:pt>
                <c:pt idx="381">
                  <c:v>6.7</c:v>
                </c:pt>
                <c:pt idx="382">
                  <c:v>6.2</c:v>
                </c:pt>
                <c:pt idx="383">
                  <c:v>6.2</c:v>
                </c:pt>
                <c:pt idx="384">
                  <c:v>6</c:v>
                </c:pt>
                <c:pt idx="385">
                  <c:v>5.9</c:v>
                </c:pt>
                <c:pt idx="386">
                  <c:v>5.6</c:v>
                </c:pt>
                <c:pt idx="387">
                  <c:v>5.2</c:v>
                </c:pt>
                <c:pt idx="388">
                  <c:v>5.0999999999999996</c:v>
                </c:pt>
                <c:pt idx="389">
                  <c:v>5</c:v>
                </c:pt>
                <c:pt idx="390">
                  <c:v>5.0999999999999996</c:v>
                </c:pt>
                <c:pt idx="391">
                  <c:v>5.2</c:v>
                </c:pt>
                <c:pt idx="392">
                  <c:v>5.5</c:v>
                </c:pt>
                <c:pt idx="393">
                  <c:v>5.7</c:v>
                </c:pt>
                <c:pt idx="394">
                  <c:v>5.8</c:v>
                </c:pt>
                <c:pt idx="395">
                  <c:v>5.3</c:v>
                </c:pt>
                <c:pt idx="396">
                  <c:v>5.2</c:v>
                </c:pt>
                <c:pt idx="397">
                  <c:v>4.8</c:v>
                </c:pt>
                <c:pt idx="398">
                  <c:v>5.4</c:v>
                </c:pt>
                <c:pt idx="399">
                  <c:v>5.2</c:v>
                </c:pt>
                <c:pt idx="400">
                  <c:v>5.0999999999999996</c:v>
                </c:pt>
                <c:pt idx="401">
                  <c:v>5.4</c:v>
                </c:pt>
                <c:pt idx="402">
                  <c:v>5.5</c:v>
                </c:pt>
                <c:pt idx="403">
                  <c:v>5.6</c:v>
                </c:pt>
                <c:pt idx="404">
                  <c:v>5.5</c:v>
                </c:pt>
                <c:pt idx="405">
                  <c:v>6.1</c:v>
                </c:pt>
                <c:pt idx="406">
                  <c:v>6.1</c:v>
                </c:pt>
                <c:pt idx="407">
                  <c:v>6.6</c:v>
                </c:pt>
                <c:pt idx="408">
                  <c:v>6.6</c:v>
                </c:pt>
                <c:pt idx="409">
                  <c:v>6.9</c:v>
                </c:pt>
                <c:pt idx="410">
                  <c:v>6.9</c:v>
                </c:pt>
                <c:pt idx="411">
                  <c:v>7</c:v>
                </c:pt>
                <c:pt idx="412">
                  <c:v>7.1</c:v>
                </c:pt>
                <c:pt idx="413">
                  <c:v>6.9</c:v>
                </c:pt>
                <c:pt idx="414">
                  <c:v>7</c:v>
                </c:pt>
                <c:pt idx="415">
                  <c:v>6.6</c:v>
                </c:pt>
                <c:pt idx="416">
                  <c:v>6.7</c:v>
                </c:pt>
                <c:pt idx="417">
                  <c:v>6.5</c:v>
                </c:pt>
                <c:pt idx="418">
                  <c:v>6.1</c:v>
                </c:pt>
                <c:pt idx="419">
                  <c:v>6</c:v>
                </c:pt>
                <c:pt idx="420">
                  <c:v>5.8</c:v>
                </c:pt>
                <c:pt idx="421">
                  <c:v>5.5</c:v>
                </c:pt>
                <c:pt idx="422">
                  <c:v>5.6</c:v>
                </c:pt>
                <c:pt idx="423">
                  <c:v>5.6</c:v>
                </c:pt>
                <c:pt idx="424">
                  <c:v>5.5</c:v>
                </c:pt>
                <c:pt idx="425">
                  <c:v>5.5</c:v>
                </c:pt>
                <c:pt idx="426">
                  <c:v>5.4</c:v>
                </c:pt>
                <c:pt idx="427">
                  <c:v>5.7</c:v>
                </c:pt>
                <c:pt idx="428">
                  <c:v>5.6</c:v>
                </c:pt>
                <c:pt idx="429">
                  <c:v>5.4</c:v>
                </c:pt>
                <c:pt idx="430">
                  <c:v>5.7</c:v>
                </c:pt>
                <c:pt idx="431">
                  <c:v>5.5</c:v>
                </c:pt>
                <c:pt idx="432">
                  <c:v>5.7</c:v>
                </c:pt>
                <c:pt idx="433">
                  <c:v>5.9</c:v>
                </c:pt>
                <c:pt idx="434">
                  <c:v>5.7</c:v>
                </c:pt>
                <c:pt idx="435">
                  <c:v>5.7</c:v>
                </c:pt>
                <c:pt idx="436">
                  <c:v>5.9</c:v>
                </c:pt>
                <c:pt idx="437">
                  <c:v>5.6</c:v>
                </c:pt>
                <c:pt idx="438">
                  <c:v>5.6</c:v>
                </c:pt>
                <c:pt idx="439">
                  <c:v>5.4</c:v>
                </c:pt>
                <c:pt idx="440">
                  <c:v>5.5</c:v>
                </c:pt>
                <c:pt idx="441">
                  <c:v>5.5</c:v>
                </c:pt>
                <c:pt idx="442">
                  <c:v>5.7</c:v>
                </c:pt>
                <c:pt idx="443">
                  <c:v>5.5</c:v>
                </c:pt>
                <c:pt idx="444">
                  <c:v>5.6</c:v>
                </c:pt>
                <c:pt idx="445">
                  <c:v>5.4</c:v>
                </c:pt>
                <c:pt idx="446">
                  <c:v>5.4</c:v>
                </c:pt>
                <c:pt idx="447">
                  <c:v>5.3</c:v>
                </c:pt>
                <c:pt idx="448">
                  <c:v>5.0999999999999996</c:v>
                </c:pt>
                <c:pt idx="449">
                  <c:v>5.2</c:v>
                </c:pt>
                <c:pt idx="450">
                  <c:v>4.9000000000000004</c:v>
                </c:pt>
                <c:pt idx="451">
                  <c:v>5</c:v>
                </c:pt>
                <c:pt idx="452">
                  <c:v>5.0999999999999996</c:v>
                </c:pt>
                <c:pt idx="453">
                  <c:v>5.0999999999999996</c:v>
                </c:pt>
                <c:pt idx="454">
                  <c:v>4.8</c:v>
                </c:pt>
                <c:pt idx="455">
                  <c:v>5</c:v>
                </c:pt>
                <c:pt idx="456">
                  <c:v>4.9000000000000004</c:v>
                </c:pt>
                <c:pt idx="457">
                  <c:v>5.0999999999999996</c:v>
                </c:pt>
                <c:pt idx="458">
                  <c:v>4.7</c:v>
                </c:pt>
                <c:pt idx="459">
                  <c:v>4.8</c:v>
                </c:pt>
                <c:pt idx="460">
                  <c:v>4.5999999999999996</c:v>
                </c:pt>
                <c:pt idx="461">
                  <c:v>4.5999999999999996</c:v>
                </c:pt>
                <c:pt idx="462">
                  <c:v>4.4000000000000004</c:v>
                </c:pt>
                <c:pt idx="463">
                  <c:v>4.4000000000000004</c:v>
                </c:pt>
                <c:pt idx="464">
                  <c:v>4.3</c:v>
                </c:pt>
                <c:pt idx="465">
                  <c:v>4.2</c:v>
                </c:pt>
                <c:pt idx="466">
                  <c:v>4.0999999999999996</c:v>
                </c:pt>
                <c:pt idx="467">
                  <c:v>4</c:v>
                </c:pt>
                <c:pt idx="468">
                  <c:v>4</c:v>
                </c:pt>
                <c:pt idx="469">
                  <c:v>3.8</c:v>
                </c:pt>
                <c:pt idx="470">
                  <c:v>3.8</c:v>
                </c:pt>
                <c:pt idx="471">
                  <c:v>3.8</c:v>
                </c:pt>
                <c:pt idx="472">
                  <c:v>3.9</c:v>
                </c:pt>
                <c:pt idx="473">
                  <c:v>3.8</c:v>
                </c:pt>
                <c:pt idx="474">
                  <c:v>3.8</c:v>
                </c:pt>
                <c:pt idx="475">
                  <c:v>3.8</c:v>
                </c:pt>
                <c:pt idx="476">
                  <c:v>3.7</c:v>
                </c:pt>
                <c:pt idx="477">
                  <c:v>3.7</c:v>
                </c:pt>
                <c:pt idx="478">
                  <c:v>3.6</c:v>
                </c:pt>
                <c:pt idx="479">
                  <c:v>3.8</c:v>
                </c:pt>
                <c:pt idx="480">
                  <c:v>3.9</c:v>
                </c:pt>
                <c:pt idx="481">
                  <c:v>3.8</c:v>
                </c:pt>
                <c:pt idx="482">
                  <c:v>3.8</c:v>
                </c:pt>
                <c:pt idx="483">
                  <c:v>3.8</c:v>
                </c:pt>
                <c:pt idx="484">
                  <c:v>3.8</c:v>
                </c:pt>
                <c:pt idx="485">
                  <c:v>3.9</c:v>
                </c:pt>
                <c:pt idx="486">
                  <c:v>3.8</c:v>
                </c:pt>
                <c:pt idx="487">
                  <c:v>3.8</c:v>
                </c:pt>
                <c:pt idx="488">
                  <c:v>3.8</c:v>
                </c:pt>
                <c:pt idx="489">
                  <c:v>4</c:v>
                </c:pt>
                <c:pt idx="490">
                  <c:v>3.9</c:v>
                </c:pt>
                <c:pt idx="491">
                  <c:v>3.8</c:v>
                </c:pt>
                <c:pt idx="492">
                  <c:v>3.7</c:v>
                </c:pt>
                <c:pt idx="493">
                  <c:v>3.8</c:v>
                </c:pt>
                <c:pt idx="494">
                  <c:v>3.7</c:v>
                </c:pt>
                <c:pt idx="495">
                  <c:v>3.5</c:v>
                </c:pt>
                <c:pt idx="496">
                  <c:v>3.5</c:v>
                </c:pt>
                <c:pt idx="497">
                  <c:v>3.7</c:v>
                </c:pt>
                <c:pt idx="498">
                  <c:v>3.7</c:v>
                </c:pt>
                <c:pt idx="499">
                  <c:v>3.5</c:v>
                </c:pt>
                <c:pt idx="500">
                  <c:v>3.4</c:v>
                </c:pt>
                <c:pt idx="501">
                  <c:v>3.4</c:v>
                </c:pt>
                <c:pt idx="502">
                  <c:v>3.4</c:v>
                </c:pt>
                <c:pt idx="503">
                  <c:v>3.4</c:v>
                </c:pt>
                <c:pt idx="504">
                  <c:v>3.4</c:v>
                </c:pt>
                <c:pt idx="505">
                  <c:v>3.4</c:v>
                </c:pt>
                <c:pt idx="506">
                  <c:v>3.4</c:v>
                </c:pt>
                <c:pt idx="507">
                  <c:v>3.4</c:v>
                </c:pt>
                <c:pt idx="508">
                  <c:v>3.4</c:v>
                </c:pt>
                <c:pt idx="509">
                  <c:v>3.5</c:v>
                </c:pt>
                <c:pt idx="510">
                  <c:v>3.5</c:v>
                </c:pt>
                <c:pt idx="511">
                  <c:v>3.5</c:v>
                </c:pt>
                <c:pt idx="512">
                  <c:v>3.7</c:v>
                </c:pt>
                <c:pt idx="513">
                  <c:v>3.7</c:v>
                </c:pt>
                <c:pt idx="514">
                  <c:v>3.5</c:v>
                </c:pt>
                <c:pt idx="515">
                  <c:v>3.5</c:v>
                </c:pt>
                <c:pt idx="516">
                  <c:v>3.9</c:v>
                </c:pt>
                <c:pt idx="517">
                  <c:v>4.2</c:v>
                </c:pt>
                <c:pt idx="518">
                  <c:v>4.4000000000000004</c:v>
                </c:pt>
                <c:pt idx="519">
                  <c:v>4.5999999999999996</c:v>
                </c:pt>
                <c:pt idx="520">
                  <c:v>4.8</c:v>
                </c:pt>
                <c:pt idx="521">
                  <c:v>4.9000000000000004</c:v>
                </c:pt>
                <c:pt idx="522">
                  <c:v>5</c:v>
                </c:pt>
                <c:pt idx="523">
                  <c:v>5.0999999999999996</c:v>
                </c:pt>
                <c:pt idx="524">
                  <c:v>5.4</c:v>
                </c:pt>
                <c:pt idx="525">
                  <c:v>5.5</c:v>
                </c:pt>
                <c:pt idx="526">
                  <c:v>5.9</c:v>
                </c:pt>
                <c:pt idx="527">
                  <c:v>6.1</c:v>
                </c:pt>
                <c:pt idx="528">
                  <c:v>5.9</c:v>
                </c:pt>
                <c:pt idx="529">
                  <c:v>5.9</c:v>
                </c:pt>
                <c:pt idx="530">
                  <c:v>6</c:v>
                </c:pt>
                <c:pt idx="531">
                  <c:v>5.9</c:v>
                </c:pt>
                <c:pt idx="532">
                  <c:v>5.9</c:v>
                </c:pt>
                <c:pt idx="533">
                  <c:v>5.9</c:v>
                </c:pt>
                <c:pt idx="534">
                  <c:v>6</c:v>
                </c:pt>
                <c:pt idx="535">
                  <c:v>6.1</c:v>
                </c:pt>
                <c:pt idx="536">
                  <c:v>6</c:v>
                </c:pt>
                <c:pt idx="537">
                  <c:v>5.8</c:v>
                </c:pt>
                <c:pt idx="538">
                  <c:v>6</c:v>
                </c:pt>
                <c:pt idx="539">
                  <c:v>6</c:v>
                </c:pt>
                <c:pt idx="540">
                  <c:v>5.8</c:v>
                </c:pt>
                <c:pt idx="541">
                  <c:v>5.7</c:v>
                </c:pt>
                <c:pt idx="542">
                  <c:v>5.8</c:v>
                </c:pt>
                <c:pt idx="543">
                  <c:v>5.7</c:v>
                </c:pt>
                <c:pt idx="544">
                  <c:v>5.7</c:v>
                </c:pt>
                <c:pt idx="545">
                  <c:v>5.7</c:v>
                </c:pt>
                <c:pt idx="546">
                  <c:v>5.6</c:v>
                </c:pt>
                <c:pt idx="547">
                  <c:v>5.6</c:v>
                </c:pt>
                <c:pt idx="548">
                  <c:v>5.5</c:v>
                </c:pt>
                <c:pt idx="549">
                  <c:v>5.6</c:v>
                </c:pt>
                <c:pt idx="550">
                  <c:v>5.3</c:v>
                </c:pt>
                <c:pt idx="551">
                  <c:v>5.2</c:v>
                </c:pt>
                <c:pt idx="552">
                  <c:v>4.9000000000000004</c:v>
                </c:pt>
                <c:pt idx="553">
                  <c:v>5</c:v>
                </c:pt>
                <c:pt idx="554">
                  <c:v>4.9000000000000004</c:v>
                </c:pt>
                <c:pt idx="555">
                  <c:v>5</c:v>
                </c:pt>
                <c:pt idx="556">
                  <c:v>4.9000000000000004</c:v>
                </c:pt>
                <c:pt idx="557">
                  <c:v>4.9000000000000004</c:v>
                </c:pt>
                <c:pt idx="558">
                  <c:v>4.8</c:v>
                </c:pt>
                <c:pt idx="559">
                  <c:v>4.8</c:v>
                </c:pt>
                <c:pt idx="560">
                  <c:v>4.8</c:v>
                </c:pt>
                <c:pt idx="561">
                  <c:v>4.5999999999999996</c:v>
                </c:pt>
                <c:pt idx="562">
                  <c:v>4.8</c:v>
                </c:pt>
                <c:pt idx="563">
                  <c:v>4.9000000000000004</c:v>
                </c:pt>
                <c:pt idx="564">
                  <c:v>5.0999999999999996</c:v>
                </c:pt>
                <c:pt idx="565">
                  <c:v>5.2</c:v>
                </c:pt>
                <c:pt idx="566">
                  <c:v>5.0999999999999996</c:v>
                </c:pt>
                <c:pt idx="567">
                  <c:v>5.0999999999999996</c:v>
                </c:pt>
                <c:pt idx="568">
                  <c:v>5.0999999999999996</c:v>
                </c:pt>
                <c:pt idx="569">
                  <c:v>5.4</c:v>
                </c:pt>
                <c:pt idx="570">
                  <c:v>5.5</c:v>
                </c:pt>
                <c:pt idx="571">
                  <c:v>5.5</c:v>
                </c:pt>
                <c:pt idx="572">
                  <c:v>5.9</c:v>
                </c:pt>
                <c:pt idx="573">
                  <c:v>6</c:v>
                </c:pt>
                <c:pt idx="574">
                  <c:v>6.6</c:v>
                </c:pt>
                <c:pt idx="575">
                  <c:v>7.2</c:v>
                </c:pt>
                <c:pt idx="576">
                  <c:v>8.1</c:v>
                </c:pt>
                <c:pt idx="577">
                  <c:v>8.1</c:v>
                </c:pt>
                <c:pt idx="578">
                  <c:v>8.6</c:v>
                </c:pt>
                <c:pt idx="579">
                  <c:v>8.8000000000000007</c:v>
                </c:pt>
                <c:pt idx="580">
                  <c:v>9</c:v>
                </c:pt>
                <c:pt idx="581">
                  <c:v>8.8000000000000007</c:v>
                </c:pt>
                <c:pt idx="582">
                  <c:v>8.6</c:v>
                </c:pt>
                <c:pt idx="583">
                  <c:v>8.4</c:v>
                </c:pt>
                <c:pt idx="584">
                  <c:v>8.4</c:v>
                </c:pt>
                <c:pt idx="585">
                  <c:v>8.4</c:v>
                </c:pt>
                <c:pt idx="586">
                  <c:v>8.3000000000000007</c:v>
                </c:pt>
                <c:pt idx="587">
                  <c:v>8.1999999999999993</c:v>
                </c:pt>
                <c:pt idx="588">
                  <c:v>7.9</c:v>
                </c:pt>
                <c:pt idx="589">
                  <c:v>7.7</c:v>
                </c:pt>
                <c:pt idx="590">
                  <c:v>7.6</c:v>
                </c:pt>
                <c:pt idx="591">
                  <c:v>7.7</c:v>
                </c:pt>
                <c:pt idx="592">
                  <c:v>7.4</c:v>
                </c:pt>
                <c:pt idx="593">
                  <c:v>7.6</c:v>
                </c:pt>
                <c:pt idx="594">
                  <c:v>7.8</c:v>
                </c:pt>
                <c:pt idx="595">
                  <c:v>7.8</c:v>
                </c:pt>
                <c:pt idx="596">
                  <c:v>7.6</c:v>
                </c:pt>
                <c:pt idx="597">
                  <c:v>7.7</c:v>
                </c:pt>
                <c:pt idx="598">
                  <c:v>7.8</c:v>
                </c:pt>
                <c:pt idx="599">
                  <c:v>7.8</c:v>
                </c:pt>
                <c:pt idx="600">
                  <c:v>7.5</c:v>
                </c:pt>
                <c:pt idx="601">
                  <c:v>7.6</c:v>
                </c:pt>
                <c:pt idx="602">
                  <c:v>7.4</c:v>
                </c:pt>
                <c:pt idx="603">
                  <c:v>7.2</c:v>
                </c:pt>
                <c:pt idx="604">
                  <c:v>7</c:v>
                </c:pt>
                <c:pt idx="605">
                  <c:v>7.2</c:v>
                </c:pt>
                <c:pt idx="606">
                  <c:v>6.9</c:v>
                </c:pt>
                <c:pt idx="607">
                  <c:v>7</c:v>
                </c:pt>
                <c:pt idx="608">
                  <c:v>6.8</c:v>
                </c:pt>
                <c:pt idx="609">
                  <c:v>6.8</c:v>
                </c:pt>
                <c:pt idx="610">
                  <c:v>6.8</c:v>
                </c:pt>
                <c:pt idx="611">
                  <c:v>6.4</c:v>
                </c:pt>
                <c:pt idx="612">
                  <c:v>6.4</c:v>
                </c:pt>
                <c:pt idx="613">
                  <c:v>6.3</c:v>
                </c:pt>
                <c:pt idx="614">
                  <c:v>6.3</c:v>
                </c:pt>
                <c:pt idx="615">
                  <c:v>6.1</c:v>
                </c:pt>
                <c:pt idx="616">
                  <c:v>6</c:v>
                </c:pt>
                <c:pt idx="617">
                  <c:v>5.9</c:v>
                </c:pt>
                <c:pt idx="618">
                  <c:v>6.2</c:v>
                </c:pt>
                <c:pt idx="619">
                  <c:v>5.9</c:v>
                </c:pt>
                <c:pt idx="620">
                  <c:v>6</c:v>
                </c:pt>
                <c:pt idx="621">
                  <c:v>5.8</c:v>
                </c:pt>
                <c:pt idx="622">
                  <c:v>5.9</c:v>
                </c:pt>
                <c:pt idx="623">
                  <c:v>6</c:v>
                </c:pt>
                <c:pt idx="624">
                  <c:v>5.9</c:v>
                </c:pt>
                <c:pt idx="625">
                  <c:v>5.9</c:v>
                </c:pt>
                <c:pt idx="626">
                  <c:v>5.8</c:v>
                </c:pt>
                <c:pt idx="627">
                  <c:v>5.8</c:v>
                </c:pt>
                <c:pt idx="628">
                  <c:v>5.6</c:v>
                </c:pt>
                <c:pt idx="629">
                  <c:v>5.7</c:v>
                </c:pt>
                <c:pt idx="630">
                  <c:v>5.7</c:v>
                </c:pt>
                <c:pt idx="631">
                  <c:v>6</c:v>
                </c:pt>
                <c:pt idx="632">
                  <c:v>5.9</c:v>
                </c:pt>
                <c:pt idx="633">
                  <c:v>6</c:v>
                </c:pt>
                <c:pt idx="634">
                  <c:v>5.9</c:v>
                </c:pt>
                <c:pt idx="635">
                  <c:v>6</c:v>
                </c:pt>
                <c:pt idx="636">
                  <c:v>6.3</c:v>
                </c:pt>
                <c:pt idx="637">
                  <c:v>6.3</c:v>
                </c:pt>
                <c:pt idx="638">
                  <c:v>6.3</c:v>
                </c:pt>
                <c:pt idx="639">
                  <c:v>6.9</c:v>
                </c:pt>
                <c:pt idx="640">
                  <c:v>7.5</c:v>
                </c:pt>
                <c:pt idx="641">
                  <c:v>7.6</c:v>
                </c:pt>
                <c:pt idx="642">
                  <c:v>7.8</c:v>
                </c:pt>
                <c:pt idx="643">
                  <c:v>7.7</c:v>
                </c:pt>
                <c:pt idx="644">
                  <c:v>7.5</c:v>
                </c:pt>
                <c:pt idx="645">
                  <c:v>7.5</c:v>
                </c:pt>
                <c:pt idx="646">
                  <c:v>7.5</c:v>
                </c:pt>
                <c:pt idx="647">
                  <c:v>7.2</c:v>
                </c:pt>
                <c:pt idx="648">
                  <c:v>7.5</c:v>
                </c:pt>
                <c:pt idx="649">
                  <c:v>7.4</c:v>
                </c:pt>
                <c:pt idx="650">
                  <c:v>7.4</c:v>
                </c:pt>
                <c:pt idx="651">
                  <c:v>7.2</c:v>
                </c:pt>
                <c:pt idx="652">
                  <c:v>7.5</c:v>
                </c:pt>
                <c:pt idx="653">
                  <c:v>7.5</c:v>
                </c:pt>
                <c:pt idx="654">
                  <c:v>7.2</c:v>
                </c:pt>
                <c:pt idx="655">
                  <c:v>7.4</c:v>
                </c:pt>
                <c:pt idx="656">
                  <c:v>7.6</c:v>
                </c:pt>
                <c:pt idx="657">
                  <c:v>7.9</c:v>
                </c:pt>
                <c:pt idx="658">
                  <c:v>8.3000000000000007</c:v>
                </c:pt>
                <c:pt idx="659">
                  <c:v>8.5</c:v>
                </c:pt>
                <c:pt idx="660">
                  <c:v>8.6</c:v>
                </c:pt>
                <c:pt idx="661">
                  <c:v>8.9</c:v>
                </c:pt>
                <c:pt idx="662">
                  <c:v>9</c:v>
                </c:pt>
                <c:pt idx="663">
                  <c:v>9.3000000000000007</c:v>
                </c:pt>
                <c:pt idx="664">
                  <c:v>9.4</c:v>
                </c:pt>
                <c:pt idx="665">
                  <c:v>9.6</c:v>
                </c:pt>
                <c:pt idx="666">
                  <c:v>9.8000000000000007</c:v>
                </c:pt>
                <c:pt idx="667">
                  <c:v>9.8000000000000007</c:v>
                </c:pt>
                <c:pt idx="668">
                  <c:v>10.1</c:v>
                </c:pt>
                <c:pt idx="669">
                  <c:v>10.4</c:v>
                </c:pt>
                <c:pt idx="670">
                  <c:v>10.8</c:v>
                </c:pt>
                <c:pt idx="671">
                  <c:v>10.8</c:v>
                </c:pt>
                <c:pt idx="672">
                  <c:v>10.4</c:v>
                </c:pt>
                <c:pt idx="673">
                  <c:v>10.4</c:v>
                </c:pt>
                <c:pt idx="674">
                  <c:v>10.3</c:v>
                </c:pt>
                <c:pt idx="675">
                  <c:v>10.199999999999999</c:v>
                </c:pt>
                <c:pt idx="676">
                  <c:v>10.1</c:v>
                </c:pt>
                <c:pt idx="677">
                  <c:v>10.1</c:v>
                </c:pt>
                <c:pt idx="678">
                  <c:v>9.4</c:v>
                </c:pt>
                <c:pt idx="679">
                  <c:v>9.5</c:v>
                </c:pt>
                <c:pt idx="680">
                  <c:v>9.1999999999999993</c:v>
                </c:pt>
                <c:pt idx="681">
                  <c:v>8.8000000000000007</c:v>
                </c:pt>
                <c:pt idx="682">
                  <c:v>8.5</c:v>
                </c:pt>
                <c:pt idx="683">
                  <c:v>8.3000000000000007</c:v>
                </c:pt>
                <c:pt idx="684">
                  <c:v>8</c:v>
                </c:pt>
                <c:pt idx="685">
                  <c:v>7.8</c:v>
                </c:pt>
                <c:pt idx="686">
                  <c:v>7.8</c:v>
                </c:pt>
                <c:pt idx="687">
                  <c:v>7.7</c:v>
                </c:pt>
                <c:pt idx="688">
                  <c:v>7.4</c:v>
                </c:pt>
                <c:pt idx="689">
                  <c:v>7.2</c:v>
                </c:pt>
                <c:pt idx="690">
                  <c:v>7.5</c:v>
                </c:pt>
                <c:pt idx="691">
                  <c:v>7.5</c:v>
                </c:pt>
                <c:pt idx="692">
                  <c:v>7.3</c:v>
                </c:pt>
                <c:pt idx="693">
                  <c:v>7.4</c:v>
                </c:pt>
                <c:pt idx="694">
                  <c:v>7.2</c:v>
                </c:pt>
                <c:pt idx="695">
                  <c:v>7.3</c:v>
                </c:pt>
                <c:pt idx="696">
                  <c:v>7.3</c:v>
                </c:pt>
                <c:pt idx="697">
                  <c:v>7.2</c:v>
                </c:pt>
                <c:pt idx="698">
                  <c:v>7.2</c:v>
                </c:pt>
                <c:pt idx="699">
                  <c:v>7.3</c:v>
                </c:pt>
                <c:pt idx="700">
                  <c:v>7.2</c:v>
                </c:pt>
                <c:pt idx="701">
                  <c:v>7.4</c:v>
                </c:pt>
                <c:pt idx="702">
                  <c:v>7.4</c:v>
                </c:pt>
                <c:pt idx="703">
                  <c:v>7.1</c:v>
                </c:pt>
                <c:pt idx="704">
                  <c:v>7.1</c:v>
                </c:pt>
                <c:pt idx="705">
                  <c:v>7.1</c:v>
                </c:pt>
                <c:pt idx="706">
                  <c:v>7</c:v>
                </c:pt>
                <c:pt idx="707">
                  <c:v>7</c:v>
                </c:pt>
                <c:pt idx="708">
                  <c:v>6.7</c:v>
                </c:pt>
                <c:pt idx="709">
                  <c:v>7.2</c:v>
                </c:pt>
                <c:pt idx="710">
                  <c:v>7.2</c:v>
                </c:pt>
                <c:pt idx="711">
                  <c:v>7.1</c:v>
                </c:pt>
                <c:pt idx="712">
                  <c:v>7.2</c:v>
                </c:pt>
                <c:pt idx="713">
                  <c:v>7.2</c:v>
                </c:pt>
                <c:pt idx="714">
                  <c:v>7</c:v>
                </c:pt>
                <c:pt idx="715">
                  <c:v>6.9</c:v>
                </c:pt>
                <c:pt idx="716">
                  <c:v>7</c:v>
                </c:pt>
                <c:pt idx="717">
                  <c:v>7</c:v>
                </c:pt>
                <c:pt idx="718">
                  <c:v>6.9</c:v>
                </c:pt>
                <c:pt idx="719">
                  <c:v>6.6</c:v>
                </c:pt>
                <c:pt idx="720">
                  <c:v>6.6</c:v>
                </c:pt>
                <c:pt idx="721">
                  <c:v>6.6</c:v>
                </c:pt>
                <c:pt idx="722">
                  <c:v>6.6</c:v>
                </c:pt>
                <c:pt idx="723">
                  <c:v>6.3</c:v>
                </c:pt>
                <c:pt idx="724">
                  <c:v>6.3</c:v>
                </c:pt>
                <c:pt idx="725">
                  <c:v>6.2</c:v>
                </c:pt>
                <c:pt idx="726">
                  <c:v>6.1</c:v>
                </c:pt>
                <c:pt idx="727">
                  <c:v>6</c:v>
                </c:pt>
                <c:pt idx="728">
                  <c:v>5.9</c:v>
                </c:pt>
                <c:pt idx="729">
                  <c:v>6</c:v>
                </c:pt>
                <c:pt idx="730">
                  <c:v>5.8</c:v>
                </c:pt>
                <c:pt idx="731">
                  <c:v>5.7</c:v>
                </c:pt>
                <c:pt idx="732">
                  <c:v>5.7</c:v>
                </c:pt>
                <c:pt idx="733">
                  <c:v>5.7</c:v>
                </c:pt>
                <c:pt idx="734">
                  <c:v>5.7</c:v>
                </c:pt>
                <c:pt idx="735">
                  <c:v>5.4</c:v>
                </c:pt>
                <c:pt idx="736">
                  <c:v>5.6</c:v>
                </c:pt>
                <c:pt idx="737">
                  <c:v>5.4</c:v>
                </c:pt>
                <c:pt idx="738">
                  <c:v>5.4</c:v>
                </c:pt>
                <c:pt idx="739">
                  <c:v>5.6</c:v>
                </c:pt>
                <c:pt idx="740">
                  <c:v>5.4</c:v>
                </c:pt>
                <c:pt idx="741">
                  <c:v>5.4</c:v>
                </c:pt>
                <c:pt idx="742">
                  <c:v>5.3</c:v>
                </c:pt>
                <c:pt idx="743">
                  <c:v>5.3</c:v>
                </c:pt>
                <c:pt idx="744">
                  <c:v>5.4</c:v>
                </c:pt>
                <c:pt idx="745">
                  <c:v>5.2</c:v>
                </c:pt>
                <c:pt idx="746">
                  <c:v>5</c:v>
                </c:pt>
                <c:pt idx="747">
                  <c:v>5.2</c:v>
                </c:pt>
                <c:pt idx="748">
                  <c:v>5.2</c:v>
                </c:pt>
                <c:pt idx="749">
                  <c:v>5.3</c:v>
                </c:pt>
                <c:pt idx="750">
                  <c:v>5.2</c:v>
                </c:pt>
                <c:pt idx="751">
                  <c:v>5.2</c:v>
                </c:pt>
                <c:pt idx="752">
                  <c:v>5.3</c:v>
                </c:pt>
                <c:pt idx="753">
                  <c:v>5.3</c:v>
                </c:pt>
                <c:pt idx="754">
                  <c:v>5.4</c:v>
                </c:pt>
                <c:pt idx="755">
                  <c:v>5.4</c:v>
                </c:pt>
                <c:pt idx="756">
                  <c:v>5.4</c:v>
                </c:pt>
                <c:pt idx="757">
                  <c:v>5.3</c:v>
                </c:pt>
                <c:pt idx="758">
                  <c:v>5.2</c:v>
                </c:pt>
                <c:pt idx="759">
                  <c:v>5.4</c:v>
                </c:pt>
                <c:pt idx="760">
                  <c:v>5.4</c:v>
                </c:pt>
                <c:pt idx="761">
                  <c:v>5.2</c:v>
                </c:pt>
                <c:pt idx="762">
                  <c:v>5.5</c:v>
                </c:pt>
                <c:pt idx="763">
                  <c:v>5.7</c:v>
                </c:pt>
                <c:pt idx="764">
                  <c:v>5.9</c:v>
                </c:pt>
                <c:pt idx="765">
                  <c:v>5.9</c:v>
                </c:pt>
                <c:pt idx="766">
                  <c:v>6.2</c:v>
                </c:pt>
                <c:pt idx="767">
                  <c:v>6.3</c:v>
                </c:pt>
                <c:pt idx="768">
                  <c:v>6.4</c:v>
                </c:pt>
                <c:pt idx="769">
                  <c:v>6.6</c:v>
                </c:pt>
                <c:pt idx="770">
                  <c:v>6.8</c:v>
                </c:pt>
                <c:pt idx="771">
                  <c:v>6.7</c:v>
                </c:pt>
                <c:pt idx="772">
                  <c:v>6.9</c:v>
                </c:pt>
                <c:pt idx="773">
                  <c:v>6.9</c:v>
                </c:pt>
                <c:pt idx="774">
                  <c:v>6.8</c:v>
                </c:pt>
                <c:pt idx="775">
                  <c:v>6.9</c:v>
                </c:pt>
                <c:pt idx="776">
                  <c:v>6.9</c:v>
                </c:pt>
                <c:pt idx="777">
                  <c:v>7</c:v>
                </c:pt>
                <c:pt idx="778">
                  <c:v>7</c:v>
                </c:pt>
                <c:pt idx="779">
                  <c:v>7.3</c:v>
                </c:pt>
                <c:pt idx="780">
                  <c:v>7.3</c:v>
                </c:pt>
                <c:pt idx="781">
                  <c:v>7.4</c:v>
                </c:pt>
                <c:pt idx="782">
                  <c:v>7.4</c:v>
                </c:pt>
                <c:pt idx="783">
                  <c:v>7.4</c:v>
                </c:pt>
                <c:pt idx="784">
                  <c:v>7.6</c:v>
                </c:pt>
                <c:pt idx="785">
                  <c:v>7.8</c:v>
                </c:pt>
                <c:pt idx="786">
                  <c:v>7.7</c:v>
                </c:pt>
                <c:pt idx="787">
                  <c:v>7.6</c:v>
                </c:pt>
                <c:pt idx="788">
                  <c:v>7.6</c:v>
                </c:pt>
                <c:pt idx="789">
                  <c:v>7.3</c:v>
                </c:pt>
                <c:pt idx="790">
                  <c:v>7.4</c:v>
                </c:pt>
                <c:pt idx="791">
                  <c:v>7.4</c:v>
                </c:pt>
                <c:pt idx="792">
                  <c:v>7.3</c:v>
                </c:pt>
                <c:pt idx="793">
                  <c:v>7.1</c:v>
                </c:pt>
                <c:pt idx="794">
                  <c:v>7</c:v>
                </c:pt>
                <c:pt idx="795">
                  <c:v>7.1</c:v>
                </c:pt>
                <c:pt idx="796">
                  <c:v>7.1</c:v>
                </c:pt>
                <c:pt idx="797">
                  <c:v>7</c:v>
                </c:pt>
                <c:pt idx="798">
                  <c:v>6.9</c:v>
                </c:pt>
                <c:pt idx="799">
                  <c:v>6.8</c:v>
                </c:pt>
                <c:pt idx="800">
                  <c:v>6.7</c:v>
                </c:pt>
                <c:pt idx="801">
                  <c:v>6.8</c:v>
                </c:pt>
                <c:pt idx="802">
                  <c:v>6.6</c:v>
                </c:pt>
                <c:pt idx="803">
                  <c:v>6.5</c:v>
                </c:pt>
                <c:pt idx="804">
                  <c:v>6.6</c:v>
                </c:pt>
                <c:pt idx="805">
                  <c:v>6.6</c:v>
                </c:pt>
                <c:pt idx="806">
                  <c:v>6.5</c:v>
                </c:pt>
                <c:pt idx="807">
                  <c:v>6.4</c:v>
                </c:pt>
                <c:pt idx="808">
                  <c:v>6.1</c:v>
                </c:pt>
                <c:pt idx="809">
                  <c:v>6.1</c:v>
                </c:pt>
                <c:pt idx="810">
                  <c:v>6.1</c:v>
                </c:pt>
                <c:pt idx="811">
                  <c:v>6</c:v>
                </c:pt>
                <c:pt idx="812">
                  <c:v>5.9</c:v>
                </c:pt>
                <c:pt idx="813">
                  <c:v>5.8</c:v>
                </c:pt>
                <c:pt idx="814">
                  <c:v>5.6</c:v>
                </c:pt>
                <c:pt idx="815">
                  <c:v>5.5</c:v>
                </c:pt>
                <c:pt idx="816">
                  <c:v>5.6</c:v>
                </c:pt>
                <c:pt idx="817">
                  <c:v>5.4</c:v>
                </c:pt>
                <c:pt idx="818">
                  <c:v>5.4</c:v>
                </c:pt>
                <c:pt idx="819">
                  <c:v>5.8</c:v>
                </c:pt>
                <c:pt idx="820">
                  <c:v>5.6</c:v>
                </c:pt>
                <c:pt idx="821">
                  <c:v>5.6</c:v>
                </c:pt>
                <c:pt idx="822">
                  <c:v>5.7</c:v>
                </c:pt>
                <c:pt idx="823">
                  <c:v>5.7</c:v>
                </c:pt>
                <c:pt idx="824">
                  <c:v>5.6</c:v>
                </c:pt>
                <c:pt idx="825">
                  <c:v>5.5</c:v>
                </c:pt>
                <c:pt idx="826">
                  <c:v>5.6</c:v>
                </c:pt>
                <c:pt idx="827">
                  <c:v>5.6</c:v>
                </c:pt>
                <c:pt idx="828">
                  <c:v>5.6</c:v>
                </c:pt>
                <c:pt idx="829">
                  <c:v>5.5</c:v>
                </c:pt>
                <c:pt idx="830">
                  <c:v>5.5</c:v>
                </c:pt>
                <c:pt idx="831">
                  <c:v>5.6</c:v>
                </c:pt>
                <c:pt idx="832">
                  <c:v>5.6</c:v>
                </c:pt>
                <c:pt idx="833">
                  <c:v>5.3</c:v>
                </c:pt>
                <c:pt idx="834">
                  <c:v>5.5</c:v>
                </c:pt>
                <c:pt idx="835">
                  <c:v>5.0999999999999996</c:v>
                </c:pt>
                <c:pt idx="836">
                  <c:v>5.2</c:v>
                </c:pt>
                <c:pt idx="837">
                  <c:v>5.2</c:v>
                </c:pt>
                <c:pt idx="838">
                  <c:v>5.4</c:v>
                </c:pt>
                <c:pt idx="839">
                  <c:v>5.4</c:v>
                </c:pt>
                <c:pt idx="840">
                  <c:v>5.3</c:v>
                </c:pt>
                <c:pt idx="841">
                  <c:v>5.2</c:v>
                </c:pt>
                <c:pt idx="842">
                  <c:v>5.2</c:v>
                </c:pt>
                <c:pt idx="843">
                  <c:v>5.0999999999999996</c:v>
                </c:pt>
                <c:pt idx="844">
                  <c:v>4.9000000000000004</c:v>
                </c:pt>
                <c:pt idx="845">
                  <c:v>5</c:v>
                </c:pt>
                <c:pt idx="846">
                  <c:v>4.9000000000000004</c:v>
                </c:pt>
                <c:pt idx="847">
                  <c:v>4.8</c:v>
                </c:pt>
                <c:pt idx="848">
                  <c:v>4.9000000000000004</c:v>
                </c:pt>
                <c:pt idx="849">
                  <c:v>4.7</c:v>
                </c:pt>
                <c:pt idx="850">
                  <c:v>4.5999999999999996</c:v>
                </c:pt>
                <c:pt idx="851">
                  <c:v>4.7</c:v>
                </c:pt>
                <c:pt idx="852">
                  <c:v>4.5999999999999996</c:v>
                </c:pt>
                <c:pt idx="853">
                  <c:v>4.5999999999999996</c:v>
                </c:pt>
                <c:pt idx="854">
                  <c:v>4.7</c:v>
                </c:pt>
                <c:pt idx="855">
                  <c:v>4.3</c:v>
                </c:pt>
                <c:pt idx="856">
                  <c:v>4.4000000000000004</c:v>
                </c:pt>
                <c:pt idx="857">
                  <c:v>4.5</c:v>
                </c:pt>
                <c:pt idx="858">
                  <c:v>4.5</c:v>
                </c:pt>
                <c:pt idx="859">
                  <c:v>4.5</c:v>
                </c:pt>
                <c:pt idx="860">
                  <c:v>4.5999999999999996</c:v>
                </c:pt>
                <c:pt idx="861">
                  <c:v>4.5</c:v>
                </c:pt>
                <c:pt idx="862">
                  <c:v>4.4000000000000004</c:v>
                </c:pt>
                <c:pt idx="863">
                  <c:v>4.4000000000000004</c:v>
                </c:pt>
                <c:pt idx="864">
                  <c:v>4.3</c:v>
                </c:pt>
                <c:pt idx="865">
                  <c:v>4.4000000000000004</c:v>
                </c:pt>
                <c:pt idx="866">
                  <c:v>4.2</c:v>
                </c:pt>
                <c:pt idx="867">
                  <c:v>4.3</c:v>
                </c:pt>
                <c:pt idx="868">
                  <c:v>4.2</c:v>
                </c:pt>
                <c:pt idx="869">
                  <c:v>4.3</c:v>
                </c:pt>
                <c:pt idx="870">
                  <c:v>4.3</c:v>
                </c:pt>
                <c:pt idx="871">
                  <c:v>4.2</c:v>
                </c:pt>
                <c:pt idx="872">
                  <c:v>4.2</c:v>
                </c:pt>
                <c:pt idx="873">
                  <c:v>4.0999999999999996</c:v>
                </c:pt>
                <c:pt idx="874">
                  <c:v>4.0999999999999996</c:v>
                </c:pt>
                <c:pt idx="875">
                  <c:v>4</c:v>
                </c:pt>
                <c:pt idx="876">
                  <c:v>4</c:v>
                </c:pt>
                <c:pt idx="877">
                  <c:v>4.0999999999999996</c:v>
                </c:pt>
                <c:pt idx="878">
                  <c:v>4</c:v>
                </c:pt>
                <c:pt idx="879">
                  <c:v>3.8</c:v>
                </c:pt>
                <c:pt idx="880">
                  <c:v>4</c:v>
                </c:pt>
                <c:pt idx="881">
                  <c:v>4</c:v>
                </c:pt>
                <c:pt idx="882">
                  <c:v>4</c:v>
                </c:pt>
                <c:pt idx="883">
                  <c:v>4.0999999999999996</c:v>
                </c:pt>
                <c:pt idx="884">
                  <c:v>3.9</c:v>
                </c:pt>
                <c:pt idx="885">
                  <c:v>3.9</c:v>
                </c:pt>
                <c:pt idx="886">
                  <c:v>3.9</c:v>
                </c:pt>
                <c:pt idx="887">
                  <c:v>3.9</c:v>
                </c:pt>
                <c:pt idx="888">
                  <c:v>4.2</c:v>
                </c:pt>
                <c:pt idx="889">
                  <c:v>4.2</c:v>
                </c:pt>
                <c:pt idx="890">
                  <c:v>4.3</c:v>
                </c:pt>
                <c:pt idx="891">
                  <c:v>4.4000000000000004</c:v>
                </c:pt>
                <c:pt idx="892">
                  <c:v>4.3</c:v>
                </c:pt>
                <c:pt idx="893">
                  <c:v>4.5</c:v>
                </c:pt>
                <c:pt idx="894">
                  <c:v>4.5999999999999996</c:v>
                </c:pt>
                <c:pt idx="895">
                  <c:v>4.9000000000000004</c:v>
                </c:pt>
                <c:pt idx="896">
                  <c:v>5</c:v>
                </c:pt>
                <c:pt idx="897">
                  <c:v>5.3</c:v>
                </c:pt>
                <c:pt idx="898">
                  <c:v>5.5</c:v>
                </c:pt>
                <c:pt idx="899">
                  <c:v>5.7</c:v>
                </c:pt>
                <c:pt idx="900">
                  <c:v>5.7</c:v>
                </c:pt>
                <c:pt idx="901">
                  <c:v>5.7</c:v>
                </c:pt>
                <c:pt idx="902">
                  <c:v>5.7</c:v>
                </c:pt>
                <c:pt idx="903">
                  <c:v>5.9</c:v>
                </c:pt>
                <c:pt idx="904">
                  <c:v>5.8</c:v>
                </c:pt>
                <c:pt idx="905">
                  <c:v>5.8</c:v>
                </c:pt>
                <c:pt idx="906">
                  <c:v>5.8</c:v>
                </c:pt>
                <c:pt idx="907">
                  <c:v>5.7</c:v>
                </c:pt>
                <c:pt idx="908">
                  <c:v>5.7</c:v>
                </c:pt>
                <c:pt idx="909">
                  <c:v>5.7</c:v>
                </c:pt>
                <c:pt idx="910">
                  <c:v>5.9</c:v>
                </c:pt>
                <c:pt idx="911">
                  <c:v>6</c:v>
                </c:pt>
                <c:pt idx="912">
                  <c:v>5.8</c:v>
                </c:pt>
                <c:pt idx="913">
                  <c:v>5.9</c:v>
                </c:pt>
                <c:pt idx="914">
                  <c:v>5.9</c:v>
                </c:pt>
                <c:pt idx="915">
                  <c:v>6</c:v>
                </c:pt>
                <c:pt idx="916">
                  <c:v>6.1</c:v>
                </c:pt>
                <c:pt idx="917">
                  <c:v>6.3</c:v>
                </c:pt>
                <c:pt idx="918">
                  <c:v>6.2</c:v>
                </c:pt>
                <c:pt idx="919">
                  <c:v>6.1</c:v>
                </c:pt>
                <c:pt idx="920">
                  <c:v>6.1</c:v>
                </c:pt>
                <c:pt idx="921">
                  <c:v>6</c:v>
                </c:pt>
                <c:pt idx="922">
                  <c:v>5.8</c:v>
                </c:pt>
                <c:pt idx="923">
                  <c:v>5.7</c:v>
                </c:pt>
                <c:pt idx="924">
                  <c:v>5.7</c:v>
                </c:pt>
                <c:pt idx="925">
                  <c:v>5.6</c:v>
                </c:pt>
                <c:pt idx="926">
                  <c:v>5.8</c:v>
                </c:pt>
                <c:pt idx="927">
                  <c:v>5.6</c:v>
                </c:pt>
                <c:pt idx="928">
                  <c:v>5.6</c:v>
                </c:pt>
                <c:pt idx="929">
                  <c:v>5.6</c:v>
                </c:pt>
                <c:pt idx="930">
                  <c:v>5.5</c:v>
                </c:pt>
                <c:pt idx="931">
                  <c:v>5.4</c:v>
                </c:pt>
                <c:pt idx="932">
                  <c:v>5.4</c:v>
                </c:pt>
                <c:pt idx="933">
                  <c:v>5.5</c:v>
                </c:pt>
                <c:pt idx="934">
                  <c:v>5.4</c:v>
                </c:pt>
                <c:pt idx="935">
                  <c:v>5.4</c:v>
                </c:pt>
                <c:pt idx="936">
                  <c:v>5.3</c:v>
                </c:pt>
                <c:pt idx="937">
                  <c:v>5.4</c:v>
                </c:pt>
                <c:pt idx="938">
                  <c:v>5.2</c:v>
                </c:pt>
                <c:pt idx="939">
                  <c:v>5.2</c:v>
                </c:pt>
                <c:pt idx="940">
                  <c:v>5.0999999999999996</c:v>
                </c:pt>
                <c:pt idx="941">
                  <c:v>5</c:v>
                </c:pt>
                <c:pt idx="942">
                  <c:v>5</c:v>
                </c:pt>
                <c:pt idx="943">
                  <c:v>4.9000000000000004</c:v>
                </c:pt>
                <c:pt idx="944">
                  <c:v>5</c:v>
                </c:pt>
                <c:pt idx="945">
                  <c:v>5</c:v>
                </c:pt>
                <c:pt idx="946">
                  <c:v>5</c:v>
                </c:pt>
                <c:pt idx="947">
                  <c:v>4.9000000000000004</c:v>
                </c:pt>
                <c:pt idx="948">
                  <c:v>4.7</c:v>
                </c:pt>
                <c:pt idx="949">
                  <c:v>4.8</c:v>
                </c:pt>
                <c:pt idx="950">
                  <c:v>4.7</c:v>
                </c:pt>
                <c:pt idx="951">
                  <c:v>4.7</c:v>
                </c:pt>
                <c:pt idx="952">
                  <c:v>4.5999999999999996</c:v>
                </c:pt>
                <c:pt idx="953">
                  <c:v>4.5999999999999996</c:v>
                </c:pt>
                <c:pt idx="954">
                  <c:v>4.7</c:v>
                </c:pt>
                <c:pt idx="955">
                  <c:v>4.7</c:v>
                </c:pt>
                <c:pt idx="956">
                  <c:v>4.5</c:v>
                </c:pt>
                <c:pt idx="957">
                  <c:v>4.4000000000000004</c:v>
                </c:pt>
                <c:pt idx="958">
                  <c:v>4.5</c:v>
                </c:pt>
                <c:pt idx="959">
                  <c:v>4.4000000000000004</c:v>
                </c:pt>
                <c:pt idx="960">
                  <c:v>4.5999999999999996</c:v>
                </c:pt>
                <c:pt idx="961">
                  <c:v>4.5</c:v>
                </c:pt>
                <c:pt idx="962">
                  <c:v>4.4000000000000004</c:v>
                </c:pt>
                <c:pt idx="963">
                  <c:v>4.5</c:v>
                </c:pt>
                <c:pt idx="964">
                  <c:v>4.4000000000000004</c:v>
                </c:pt>
                <c:pt idx="965">
                  <c:v>4.5999999999999996</c:v>
                </c:pt>
                <c:pt idx="966">
                  <c:v>4.7</c:v>
                </c:pt>
                <c:pt idx="967">
                  <c:v>4.5999999999999996</c:v>
                </c:pt>
                <c:pt idx="968">
                  <c:v>4.7</c:v>
                </c:pt>
                <c:pt idx="969">
                  <c:v>4.7</c:v>
                </c:pt>
                <c:pt idx="970">
                  <c:v>4.7</c:v>
                </c:pt>
                <c:pt idx="971">
                  <c:v>5</c:v>
                </c:pt>
                <c:pt idx="972">
                  <c:v>5</c:v>
                </c:pt>
                <c:pt idx="973">
                  <c:v>4.9000000000000004</c:v>
                </c:pt>
                <c:pt idx="974">
                  <c:v>5.0999999999999996</c:v>
                </c:pt>
                <c:pt idx="975">
                  <c:v>5</c:v>
                </c:pt>
                <c:pt idx="976">
                  <c:v>5.4</c:v>
                </c:pt>
                <c:pt idx="977">
                  <c:v>5.6</c:v>
                </c:pt>
                <c:pt idx="978">
                  <c:v>5.8</c:v>
                </c:pt>
                <c:pt idx="979">
                  <c:v>6.1</c:v>
                </c:pt>
                <c:pt idx="980">
                  <c:v>6.1</c:v>
                </c:pt>
                <c:pt idx="981">
                  <c:v>6.5</c:v>
                </c:pt>
                <c:pt idx="982">
                  <c:v>6.8</c:v>
                </c:pt>
                <c:pt idx="983">
                  <c:v>7.3</c:v>
                </c:pt>
                <c:pt idx="984">
                  <c:v>7.8</c:v>
                </c:pt>
                <c:pt idx="985">
                  <c:v>8.3000000000000007</c:v>
                </c:pt>
                <c:pt idx="986">
                  <c:v>8.6999999999999993</c:v>
                </c:pt>
                <c:pt idx="987">
                  <c:v>9</c:v>
                </c:pt>
                <c:pt idx="988">
                  <c:v>9.4</c:v>
                </c:pt>
                <c:pt idx="989">
                  <c:v>9.5</c:v>
                </c:pt>
                <c:pt idx="990">
                  <c:v>9.5</c:v>
                </c:pt>
                <c:pt idx="991">
                  <c:v>9.6</c:v>
                </c:pt>
                <c:pt idx="992">
                  <c:v>9.8000000000000007</c:v>
                </c:pt>
                <c:pt idx="993">
                  <c:v>10</c:v>
                </c:pt>
                <c:pt idx="994">
                  <c:v>9.9</c:v>
                </c:pt>
                <c:pt idx="995">
                  <c:v>9.9</c:v>
                </c:pt>
                <c:pt idx="996">
                  <c:v>9.8000000000000007</c:v>
                </c:pt>
                <c:pt idx="997">
                  <c:v>9.8000000000000007</c:v>
                </c:pt>
                <c:pt idx="998">
                  <c:v>9.9</c:v>
                </c:pt>
                <c:pt idx="999">
                  <c:v>9.9</c:v>
                </c:pt>
                <c:pt idx="1000">
                  <c:v>9.6</c:v>
                </c:pt>
                <c:pt idx="1001">
                  <c:v>9.4</c:v>
                </c:pt>
                <c:pt idx="1002">
                  <c:v>9.4</c:v>
                </c:pt>
                <c:pt idx="1003">
                  <c:v>9.5</c:v>
                </c:pt>
                <c:pt idx="1004">
                  <c:v>9.5</c:v>
                </c:pt>
                <c:pt idx="1005">
                  <c:v>9.4</c:v>
                </c:pt>
                <c:pt idx="1006">
                  <c:v>9.8000000000000007</c:v>
                </c:pt>
                <c:pt idx="1007">
                  <c:v>9.3000000000000007</c:v>
                </c:pt>
                <c:pt idx="1008">
                  <c:v>9.1</c:v>
                </c:pt>
                <c:pt idx="1009">
                  <c:v>9</c:v>
                </c:pt>
                <c:pt idx="1010">
                  <c:v>9</c:v>
                </c:pt>
                <c:pt idx="1011">
                  <c:v>9.1</c:v>
                </c:pt>
                <c:pt idx="1012">
                  <c:v>9</c:v>
                </c:pt>
                <c:pt idx="1013">
                  <c:v>9.1</c:v>
                </c:pt>
                <c:pt idx="1014">
                  <c:v>9</c:v>
                </c:pt>
                <c:pt idx="1015">
                  <c:v>9</c:v>
                </c:pt>
                <c:pt idx="1016">
                  <c:v>9</c:v>
                </c:pt>
                <c:pt idx="1017">
                  <c:v>8.8000000000000007</c:v>
                </c:pt>
                <c:pt idx="1018">
                  <c:v>8.6</c:v>
                </c:pt>
                <c:pt idx="1019">
                  <c:v>8.5</c:v>
                </c:pt>
                <c:pt idx="1020">
                  <c:v>8.3000000000000007</c:v>
                </c:pt>
                <c:pt idx="1021">
                  <c:v>8.3000000000000007</c:v>
                </c:pt>
                <c:pt idx="1022">
                  <c:v>8.1999999999999993</c:v>
                </c:pt>
                <c:pt idx="1023">
                  <c:v>8.1999999999999993</c:v>
                </c:pt>
                <c:pt idx="1024">
                  <c:v>8.1999999999999993</c:v>
                </c:pt>
                <c:pt idx="1025">
                  <c:v>8.1999999999999993</c:v>
                </c:pt>
                <c:pt idx="1026">
                  <c:v>8.1999999999999993</c:v>
                </c:pt>
                <c:pt idx="1027">
                  <c:v>8.1</c:v>
                </c:pt>
                <c:pt idx="1028">
                  <c:v>7.8</c:v>
                </c:pt>
                <c:pt idx="1029">
                  <c:v>7.8</c:v>
                </c:pt>
                <c:pt idx="1030">
                  <c:v>7.7</c:v>
                </c:pt>
                <c:pt idx="1031">
                  <c:v>7.9</c:v>
                </c:pt>
                <c:pt idx="1032">
                  <c:v>8</c:v>
                </c:pt>
                <c:pt idx="1033">
                  <c:v>7.7</c:v>
                </c:pt>
                <c:pt idx="1034">
                  <c:v>7.5</c:v>
                </c:pt>
                <c:pt idx="1035">
                  <c:v>7.6</c:v>
                </c:pt>
                <c:pt idx="1036">
                  <c:v>7.5</c:v>
                </c:pt>
                <c:pt idx="1037">
                  <c:v>7.5</c:v>
                </c:pt>
                <c:pt idx="1038">
                  <c:v>7.3</c:v>
                </c:pt>
                <c:pt idx="1039">
                  <c:v>7.2</c:v>
                </c:pt>
                <c:pt idx="1040">
                  <c:v>7.2</c:v>
                </c:pt>
                <c:pt idx="1041">
                  <c:v>7.2</c:v>
                </c:pt>
                <c:pt idx="1042">
                  <c:v>6.9</c:v>
                </c:pt>
                <c:pt idx="1043">
                  <c:v>6.7</c:v>
                </c:pt>
                <c:pt idx="1044">
                  <c:v>6.6</c:v>
                </c:pt>
                <c:pt idx="1045">
                  <c:v>6.7</c:v>
                </c:pt>
                <c:pt idx="1046">
                  <c:v>6.7</c:v>
                </c:pt>
                <c:pt idx="1047">
                  <c:v>6.2</c:v>
                </c:pt>
                <c:pt idx="1048">
                  <c:v>6.3</c:v>
                </c:pt>
                <c:pt idx="1049">
                  <c:v>6.1</c:v>
                </c:pt>
                <c:pt idx="1050">
                  <c:v>6.2</c:v>
                </c:pt>
                <c:pt idx="1051">
                  <c:v>6.1</c:v>
                </c:pt>
                <c:pt idx="1052">
                  <c:v>5.9</c:v>
                </c:pt>
                <c:pt idx="1053">
                  <c:v>5.7</c:v>
                </c:pt>
                <c:pt idx="1054">
                  <c:v>5.8</c:v>
                </c:pt>
                <c:pt idx="1055">
                  <c:v>5.6</c:v>
                </c:pt>
                <c:pt idx="1056">
                  <c:v>5.7</c:v>
                </c:pt>
                <c:pt idx="1057">
                  <c:v>5.5</c:v>
                </c:pt>
                <c:pt idx="1058">
                  <c:v>5.4</c:v>
                </c:pt>
                <c:pt idx="1059">
                  <c:v>5.4</c:v>
                </c:pt>
                <c:pt idx="1060">
                  <c:v>5.6</c:v>
                </c:pt>
                <c:pt idx="1061">
                  <c:v>5.3</c:v>
                </c:pt>
                <c:pt idx="1062">
                  <c:v>5.2</c:v>
                </c:pt>
                <c:pt idx="1063">
                  <c:v>5.0999999999999996</c:v>
                </c:pt>
                <c:pt idx="1064">
                  <c:v>5</c:v>
                </c:pt>
                <c:pt idx="1065">
                  <c:v>5</c:v>
                </c:pt>
                <c:pt idx="1066">
                  <c:v>5.0999999999999996</c:v>
                </c:pt>
                <c:pt idx="1067">
                  <c:v>5</c:v>
                </c:pt>
                <c:pt idx="1068">
                  <c:v>4.8</c:v>
                </c:pt>
                <c:pt idx="1069">
                  <c:v>4.9000000000000004</c:v>
                </c:pt>
                <c:pt idx="1070">
                  <c:v>5</c:v>
                </c:pt>
                <c:pt idx="1071">
                  <c:v>5.0999999999999996</c:v>
                </c:pt>
                <c:pt idx="1072">
                  <c:v>4.8</c:v>
                </c:pt>
                <c:pt idx="1073">
                  <c:v>4.9000000000000004</c:v>
                </c:pt>
                <c:pt idx="1074">
                  <c:v>4.8</c:v>
                </c:pt>
                <c:pt idx="1075">
                  <c:v>4.9000000000000004</c:v>
                </c:pt>
                <c:pt idx="1076">
                  <c:v>5</c:v>
                </c:pt>
                <c:pt idx="1077">
                  <c:v>4.9000000000000004</c:v>
                </c:pt>
                <c:pt idx="1078">
                  <c:v>4.7</c:v>
                </c:pt>
                <c:pt idx="1079">
                  <c:v>4.7</c:v>
                </c:pt>
                <c:pt idx="1080">
                  <c:v>4.7</c:v>
                </c:pt>
                <c:pt idx="1081">
                  <c:v>4.5999999999999996</c:v>
                </c:pt>
                <c:pt idx="1082">
                  <c:v>4.4000000000000004</c:v>
                </c:pt>
                <c:pt idx="1083">
                  <c:v>4.4000000000000004</c:v>
                </c:pt>
                <c:pt idx="1084">
                  <c:v>4.4000000000000004</c:v>
                </c:pt>
                <c:pt idx="1085">
                  <c:v>4.3</c:v>
                </c:pt>
                <c:pt idx="1086">
                  <c:v>4.3</c:v>
                </c:pt>
                <c:pt idx="1087">
                  <c:v>4.4000000000000004</c:v>
                </c:pt>
                <c:pt idx="1088">
                  <c:v>4.3</c:v>
                </c:pt>
                <c:pt idx="1089">
                  <c:v>4.2</c:v>
                </c:pt>
                <c:pt idx="1090">
                  <c:v>4.2</c:v>
                </c:pt>
                <c:pt idx="1091">
                  <c:v>4.0999999999999996</c:v>
                </c:pt>
                <c:pt idx="1092">
                  <c:v>4</c:v>
                </c:pt>
                <c:pt idx="1093">
                  <c:v>4.0999999999999996</c:v>
                </c:pt>
                <c:pt idx="1094">
                  <c:v>4</c:v>
                </c:pt>
                <c:pt idx="1095">
                  <c:v>4</c:v>
                </c:pt>
                <c:pt idx="1096">
                  <c:v>3.8</c:v>
                </c:pt>
                <c:pt idx="1097">
                  <c:v>4</c:v>
                </c:pt>
                <c:pt idx="1098">
                  <c:v>3.8</c:v>
                </c:pt>
                <c:pt idx="1099">
                  <c:v>3.8</c:v>
                </c:pt>
                <c:pt idx="1100">
                  <c:v>3.7</c:v>
                </c:pt>
                <c:pt idx="1101">
                  <c:v>3.8</c:v>
                </c:pt>
                <c:pt idx="1102">
                  <c:v>3.8</c:v>
                </c:pt>
                <c:pt idx="1103">
                  <c:v>3.9</c:v>
                </c:pt>
                <c:pt idx="1104">
                  <c:v>4</c:v>
                </c:pt>
                <c:pt idx="1105">
                  <c:v>3.8</c:v>
                </c:pt>
                <c:pt idx="1106">
                  <c:v>3.8</c:v>
                </c:pt>
                <c:pt idx="1107">
                  <c:v>3.7</c:v>
                </c:pt>
                <c:pt idx="1108">
                  <c:v>3.6</c:v>
                </c:pt>
                <c:pt idx="1109">
                  <c:v>3.6</c:v>
                </c:pt>
                <c:pt idx="1110">
                  <c:v>3.7</c:v>
                </c:pt>
                <c:pt idx="1111">
                  <c:v>3.6</c:v>
                </c:pt>
                <c:pt idx="1112">
                  <c:v>3.5</c:v>
                </c:pt>
                <c:pt idx="1113">
                  <c:v>3.6</c:v>
                </c:pt>
                <c:pt idx="1114">
                  <c:v>3.6</c:v>
                </c:pt>
                <c:pt idx="1115">
                  <c:v>3.6</c:v>
                </c:pt>
                <c:pt idx="1116">
                  <c:v>3.6</c:v>
                </c:pt>
                <c:pt idx="1117">
                  <c:v>3.5</c:v>
                </c:pt>
                <c:pt idx="1118">
                  <c:v>4.4000000000000004</c:v>
                </c:pt>
                <c:pt idx="1119">
                  <c:v>14.8</c:v>
                </c:pt>
                <c:pt idx="1120">
                  <c:v>13.2</c:v>
                </c:pt>
                <c:pt idx="1121">
                  <c:v>11</c:v>
                </c:pt>
                <c:pt idx="1122">
                  <c:v>10.199999999999999</c:v>
                </c:pt>
                <c:pt idx="1123">
                  <c:v>8.4</c:v>
                </c:pt>
                <c:pt idx="1124">
                  <c:v>7.8</c:v>
                </c:pt>
                <c:pt idx="1125">
                  <c:v>6.9</c:v>
                </c:pt>
                <c:pt idx="1126">
                  <c:v>6.7</c:v>
                </c:pt>
                <c:pt idx="1127">
                  <c:v>6.7</c:v>
                </c:pt>
                <c:pt idx="1128">
                  <c:v>6.4</c:v>
                </c:pt>
                <c:pt idx="1129">
                  <c:v>6.2</c:v>
                </c:pt>
                <c:pt idx="1130">
                  <c:v>6.1</c:v>
                </c:pt>
                <c:pt idx="1131">
                  <c:v>6.1</c:v>
                </c:pt>
                <c:pt idx="1132">
                  <c:v>5.8</c:v>
                </c:pt>
                <c:pt idx="1133">
                  <c:v>5.9</c:v>
                </c:pt>
                <c:pt idx="1134">
                  <c:v>5.4</c:v>
                </c:pt>
                <c:pt idx="1135">
                  <c:v>5.0999999999999996</c:v>
                </c:pt>
                <c:pt idx="1136">
                  <c:v>4.7</c:v>
                </c:pt>
                <c:pt idx="1137">
                  <c:v>4.5</c:v>
                </c:pt>
                <c:pt idx="1138">
                  <c:v>4.2</c:v>
                </c:pt>
                <c:pt idx="1139">
                  <c:v>3.9</c:v>
                </c:pt>
                <c:pt idx="1140">
                  <c:v>4</c:v>
                </c:pt>
                <c:pt idx="1141">
                  <c:v>3.8</c:v>
                </c:pt>
                <c:pt idx="1142">
                  <c:v>3.7</c:v>
                </c:pt>
                <c:pt idx="1143">
                  <c:v>3.7</c:v>
                </c:pt>
                <c:pt idx="1144">
                  <c:v>3.6</c:v>
                </c:pt>
                <c:pt idx="1145">
                  <c:v>3.6</c:v>
                </c:pt>
                <c:pt idx="1146">
                  <c:v>3.5</c:v>
                </c:pt>
                <c:pt idx="1147">
                  <c:v>3.6</c:v>
                </c:pt>
                <c:pt idx="1148">
                  <c:v>3.5</c:v>
                </c:pt>
                <c:pt idx="1149">
                  <c:v>3.6</c:v>
                </c:pt>
                <c:pt idx="1150">
                  <c:v>3.6</c:v>
                </c:pt>
                <c:pt idx="1151">
                  <c:v>3.5</c:v>
                </c:pt>
                <c:pt idx="1152">
                  <c:v>3.5</c:v>
                </c:pt>
                <c:pt idx="1153">
                  <c:v>3.6</c:v>
                </c:pt>
                <c:pt idx="1154">
                  <c:v>3.5</c:v>
                </c:pt>
                <c:pt idx="1155">
                  <c:v>3.4</c:v>
                </c:pt>
                <c:pt idx="1156">
                  <c:v>3.6</c:v>
                </c:pt>
                <c:pt idx="1157">
                  <c:v>3.6</c:v>
                </c:pt>
                <c:pt idx="1158">
                  <c:v>3.5</c:v>
                </c:pt>
                <c:pt idx="1159">
                  <c:v>3.7</c:v>
                </c:pt>
                <c:pt idx="1160">
                  <c:v>3.8</c:v>
                </c:pt>
                <c:pt idx="1161">
                  <c:v>3.9</c:v>
                </c:pt>
                <c:pt idx="1162">
                  <c:v>3.7</c:v>
                </c:pt>
                <c:pt idx="1163">
                  <c:v>3.8</c:v>
                </c:pt>
                <c:pt idx="1164">
                  <c:v>3.7</c:v>
                </c:pt>
                <c:pt idx="1165">
                  <c:v>3.9</c:v>
                </c:pt>
                <c:pt idx="1166">
                  <c:v>3.9</c:v>
                </c:pt>
                <c:pt idx="1167">
                  <c:v>3.9</c:v>
                </c:pt>
                <c:pt idx="1168">
                  <c:v>4</c:v>
                </c:pt>
                <c:pt idx="1169">
                  <c:v>4.0999999999999996</c:v>
                </c:pt>
                <c:pt idx="1170">
                  <c:v>4.2</c:v>
                </c:pt>
                <c:pt idx="1171">
                  <c:v>4.2</c:v>
                </c:pt>
                <c:pt idx="1172">
                  <c:v>4.0999999999999996</c:v>
                </c:pt>
                <c:pt idx="1173">
                  <c:v>4.0999999999999996</c:v>
                </c:pt>
                <c:pt idx="1174">
                  <c:v>4.2</c:v>
                </c:pt>
                <c:pt idx="1175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1-4951-8194-1CB080E8F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727024"/>
        <c:axId val="809727504"/>
      </c:lineChart>
      <c:dateAx>
        <c:axId val="809727024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809727504"/>
        <c:crosses val="autoZero"/>
        <c:auto val="1"/>
        <c:lblOffset val="100"/>
        <c:baseTimeUnit val="months"/>
        <c:majorUnit val="10"/>
        <c:majorTimeUnit val="years"/>
      </c:dateAx>
      <c:valAx>
        <c:axId val="809727504"/>
        <c:scaling>
          <c:orientation val="minMax"/>
          <c:max val="3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7676767676767676E-2"/>
              <c:y val="6.411164065018211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80972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35822794877907E-2"/>
          <c:y val="8.8907307639176703E-2"/>
          <c:w val="0.89698639942734426"/>
          <c:h val="0.805950983100796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4'!$A$626:$A$865</c:f>
              <c:numCache>
                <c:formatCode>yyyy\-mm\-dd</c:formatCode>
                <c:ptCount val="24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</c:numCache>
            </c:numRef>
          </c:cat>
          <c:val>
            <c:numRef>
              <c:f>'Figure 4'!$B$626:$B$865</c:f>
              <c:numCache>
                <c:formatCode>0.0</c:formatCode>
                <c:ptCount val="240"/>
                <c:pt idx="0">
                  <c:v>4.5</c:v>
                </c:pt>
                <c:pt idx="1">
                  <c:v>4.4000000000000004</c:v>
                </c:pt>
                <c:pt idx="2">
                  <c:v>4.3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4.2</c:v>
                </c:pt>
                <c:pt idx="7">
                  <c:v>4.0999999999999996</c:v>
                </c:pt>
                <c:pt idx="8">
                  <c:v>3.8</c:v>
                </c:pt>
                <c:pt idx="9">
                  <c:v>3.6</c:v>
                </c:pt>
                <c:pt idx="10">
                  <c:v>3.7</c:v>
                </c:pt>
                <c:pt idx="11">
                  <c:v>3.7</c:v>
                </c:pt>
                <c:pt idx="12">
                  <c:v>4.7</c:v>
                </c:pt>
                <c:pt idx="13">
                  <c:v>4.5999999999999996</c:v>
                </c:pt>
                <c:pt idx="14">
                  <c:v>4.5</c:v>
                </c:pt>
                <c:pt idx="15">
                  <c:v>4.2</c:v>
                </c:pt>
                <c:pt idx="16">
                  <c:v>4.0999999999999996</c:v>
                </c:pt>
                <c:pt idx="17">
                  <c:v>4.7</c:v>
                </c:pt>
                <c:pt idx="18">
                  <c:v>4.7</c:v>
                </c:pt>
                <c:pt idx="19">
                  <c:v>4.9000000000000004</c:v>
                </c:pt>
                <c:pt idx="20">
                  <c:v>4.7</c:v>
                </c:pt>
                <c:pt idx="21">
                  <c:v>5</c:v>
                </c:pt>
                <c:pt idx="22">
                  <c:v>5.3</c:v>
                </c:pt>
                <c:pt idx="23">
                  <c:v>5.4</c:v>
                </c:pt>
                <c:pt idx="24">
                  <c:v>6.3</c:v>
                </c:pt>
                <c:pt idx="25">
                  <c:v>6.1</c:v>
                </c:pt>
                <c:pt idx="26">
                  <c:v>6.1</c:v>
                </c:pt>
                <c:pt idx="27">
                  <c:v>5.7</c:v>
                </c:pt>
                <c:pt idx="28">
                  <c:v>5.5</c:v>
                </c:pt>
                <c:pt idx="29">
                  <c:v>6</c:v>
                </c:pt>
                <c:pt idx="30">
                  <c:v>5.9</c:v>
                </c:pt>
                <c:pt idx="31">
                  <c:v>5.7</c:v>
                </c:pt>
                <c:pt idx="32">
                  <c:v>5.4</c:v>
                </c:pt>
                <c:pt idx="33">
                  <c:v>5.3</c:v>
                </c:pt>
                <c:pt idx="34">
                  <c:v>5.6</c:v>
                </c:pt>
                <c:pt idx="35">
                  <c:v>5.7</c:v>
                </c:pt>
                <c:pt idx="36">
                  <c:v>6.5</c:v>
                </c:pt>
                <c:pt idx="37">
                  <c:v>6.4</c:v>
                </c:pt>
                <c:pt idx="38">
                  <c:v>6.2</c:v>
                </c:pt>
                <c:pt idx="39">
                  <c:v>5.8</c:v>
                </c:pt>
                <c:pt idx="40">
                  <c:v>5.8</c:v>
                </c:pt>
                <c:pt idx="41">
                  <c:v>6.5</c:v>
                </c:pt>
                <c:pt idx="42">
                  <c:v>6.3</c:v>
                </c:pt>
                <c:pt idx="43">
                  <c:v>6</c:v>
                </c:pt>
                <c:pt idx="44">
                  <c:v>5.8</c:v>
                </c:pt>
                <c:pt idx="45">
                  <c:v>5.6</c:v>
                </c:pt>
                <c:pt idx="46">
                  <c:v>5.6</c:v>
                </c:pt>
                <c:pt idx="47">
                  <c:v>5.4</c:v>
                </c:pt>
                <c:pt idx="48">
                  <c:v>6.3</c:v>
                </c:pt>
                <c:pt idx="49">
                  <c:v>6</c:v>
                </c:pt>
                <c:pt idx="50">
                  <c:v>6</c:v>
                </c:pt>
                <c:pt idx="51">
                  <c:v>5.4</c:v>
                </c:pt>
                <c:pt idx="52">
                  <c:v>5.3</c:v>
                </c:pt>
                <c:pt idx="53">
                  <c:v>5.8</c:v>
                </c:pt>
                <c:pt idx="54">
                  <c:v>5.7</c:v>
                </c:pt>
                <c:pt idx="55">
                  <c:v>5.4</c:v>
                </c:pt>
                <c:pt idx="56">
                  <c:v>5.0999999999999996</c:v>
                </c:pt>
                <c:pt idx="57">
                  <c:v>5.0999999999999996</c:v>
                </c:pt>
                <c:pt idx="58">
                  <c:v>5.2</c:v>
                </c:pt>
                <c:pt idx="59">
                  <c:v>5.0999999999999996</c:v>
                </c:pt>
                <c:pt idx="60">
                  <c:v>5.7</c:v>
                </c:pt>
                <c:pt idx="61">
                  <c:v>5.8</c:v>
                </c:pt>
                <c:pt idx="62">
                  <c:v>5.4</c:v>
                </c:pt>
                <c:pt idx="63">
                  <c:v>4.9000000000000004</c:v>
                </c:pt>
                <c:pt idx="64">
                  <c:v>4.9000000000000004</c:v>
                </c:pt>
                <c:pt idx="65">
                  <c:v>5.2</c:v>
                </c:pt>
                <c:pt idx="66">
                  <c:v>5.2</c:v>
                </c:pt>
                <c:pt idx="67">
                  <c:v>4.9000000000000004</c:v>
                </c:pt>
                <c:pt idx="68">
                  <c:v>4.8</c:v>
                </c:pt>
                <c:pt idx="69">
                  <c:v>4.5999999999999996</c:v>
                </c:pt>
                <c:pt idx="70">
                  <c:v>4.8</c:v>
                </c:pt>
                <c:pt idx="71">
                  <c:v>4.5999999999999996</c:v>
                </c:pt>
                <c:pt idx="72">
                  <c:v>5.0999999999999996</c:v>
                </c:pt>
                <c:pt idx="73">
                  <c:v>5.0999999999999996</c:v>
                </c:pt>
                <c:pt idx="74">
                  <c:v>4.8</c:v>
                </c:pt>
                <c:pt idx="75">
                  <c:v>4.5</c:v>
                </c:pt>
                <c:pt idx="76">
                  <c:v>4.4000000000000004</c:v>
                </c:pt>
                <c:pt idx="77">
                  <c:v>4.8</c:v>
                </c:pt>
                <c:pt idx="78">
                  <c:v>5</c:v>
                </c:pt>
                <c:pt idx="79">
                  <c:v>4.5999999999999996</c:v>
                </c:pt>
                <c:pt idx="80">
                  <c:v>4.4000000000000004</c:v>
                </c:pt>
                <c:pt idx="81">
                  <c:v>4.0999999999999996</c:v>
                </c:pt>
                <c:pt idx="82">
                  <c:v>4.3</c:v>
                </c:pt>
                <c:pt idx="83">
                  <c:v>4.3</c:v>
                </c:pt>
                <c:pt idx="84">
                  <c:v>5</c:v>
                </c:pt>
                <c:pt idx="85">
                  <c:v>4.9000000000000004</c:v>
                </c:pt>
                <c:pt idx="86">
                  <c:v>4.5</c:v>
                </c:pt>
                <c:pt idx="87">
                  <c:v>4.3</c:v>
                </c:pt>
                <c:pt idx="88">
                  <c:v>4.3</c:v>
                </c:pt>
                <c:pt idx="89">
                  <c:v>4.7</c:v>
                </c:pt>
                <c:pt idx="90">
                  <c:v>4.9000000000000004</c:v>
                </c:pt>
                <c:pt idx="91">
                  <c:v>4.5999999999999996</c:v>
                </c:pt>
                <c:pt idx="92">
                  <c:v>4.5</c:v>
                </c:pt>
                <c:pt idx="93">
                  <c:v>4.4000000000000004</c:v>
                </c:pt>
                <c:pt idx="94">
                  <c:v>4.5</c:v>
                </c:pt>
                <c:pt idx="95">
                  <c:v>4.8</c:v>
                </c:pt>
                <c:pt idx="96">
                  <c:v>5.4</c:v>
                </c:pt>
                <c:pt idx="97">
                  <c:v>5.2</c:v>
                </c:pt>
                <c:pt idx="98">
                  <c:v>5.2</c:v>
                </c:pt>
                <c:pt idx="99">
                  <c:v>4.8</c:v>
                </c:pt>
                <c:pt idx="100">
                  <c:v>5.2</c:v>
                </c:pt>
                <c:pt idx="101">
                  <c:v>5.7</c:v>
                </c:pt>
                <c:pt idx="102">
                  <c:v>6</c:v>
                </c:pt>
                <c:pt idx="103">
                  <c:v>6.1</c:v>
                </c:pt>
                <c:pt idx="104">
                  <c:v>6</c:v>
                </c:pt>
                <c:pt idx="105">
                  <c:v>6.1</c:v>
                </c:pt>
                <c:pt idx="106">
                  <c:v>6.5</c:v>
                </c:pt>
                <c:pt idx="107">
                  <c:v>7.1</c:v>
                </c:pt>
                <c:pt idx="108">
                  <c:v>8.5</c:v>
                </c:pt>
                <c:pt idx="109">
                  <c:v>8.9</c:v>
                </c:pt>
                <c:pt idx="110">
                  <c:v>9</c:v>
                </c:pt>
                <c:pt idx="111">
                  <c:v>8.6</c:v>
                </c:pt>
                <c:pt idx="112">
                  <c:v>9.1</c:v>
                </c:pt>
                <c:pt idx="113">
                  <c:v>9.6999999999999993</c:v>
                </c:pt>
                <c:pt idx="114">
                  <c:v>9.6999999999999993</c:v>
                </c:pt>
                <c:pt idx="115">
                  <c:v>9.6</c:v>
                </c:pt>
                <c:pt idx="116">
                  <c:v>9.5</c:v>
                </c:pt>
                <c:pt idx="117">
                  <c:v>9.5</c:v>
                </c:pt>
                <c:pt idx="118">
                  <c:v>9.4</c:v>
                </c:pt>
                <c:pt idx="119">
                  <c:v>9.6999999999999993</c:v>
                </c:pt>
                <c:pt idx="120">
                  <c:v>10.6</c:v>
                </c:pt>
                <c:pt idx="121">
                  <c:v>10.4</c:v>
                </c:pt>
                <c:pt idx="122">
                  <c:v>10.199999999999999</c:v>
                </c:pt>
                <c:pt idx="123">
                  <c:v>9.5</c:v>
                </c:pt>
                <c:pt idx="124">
                  <c:v>9.3000000000000007</c:v>
                </c:pt>
                <c:pt idx="125">
                  <c:v>9.6</c:v>
                </c:pt>
                <c:pt idx="126">
                  <c:v>9.6999999999999993</c:v>
                </c:pt>
                <c:pt idx="127">
                  <c:v>9.5</c:v>
                </c:pt>
                <c:pt idx="128">
                  <c:v>9.1999999999999993</c:v>
                </c:pt>
                <c:pt idx="129">
                  <c:v>9</c:v>
                </c:pt>
                <c:pt idx="130">
                  <c:v>9.3000000000000007</c:v>
                </c:pt>
                <c:pt idx="131">
                  <c:v>9.1</c:v>
                </c:pt>
                <c:pt idx="132">
                  <c:v>9.8000000000000007</c:v>
                </c:pt>
                <c:pt idx="133">
                  <c:v>9.5</c:v>
                </c:pt>
                <c:pt idx="134">
                  <c:v>9.1999999999999993</c:v>
                </c:pt>
                <c:pt idx="135">
                  <c:v>8.6999999999999993</c:v>
                </c:pt>
                <c:pt idx="136">
                  <c:v>8.6999999999999993</c:v>
                </c:pt>
                <c:pt idx="137">
                  <c:v>9.3000000000000007</c:v>
                </c:pt>
                <c:pt idx="138">
                  <c:v>9.3000000000000007</c:v>
                </c:pt>
                <c:pt idx="139">
                  <c:v>9.1</c:v>
                </c:pt>
                <c:pt idx="140">
                  <c:v>8.8000000000000007</c:v>
                </c:pt>
                <c:pt idx="141">
                  <c:v>8.5</c:v>
                </c:pt>
                <c:pt idx="142">
                  <c:v>8.1999999999999993</c:v>
                </c:pt>
                <c:pt idx="143">
                  <c:v>8.3000000000000007</c:v>
                </c:pt>
                <c:pt idx="144">
                  <c:v>8.8000000000000007</c:v>
                </c:pt>
                <c:pt idx="145">
                  <c:v>8.6999999999999993</c:v>
                </c:pt>
                <c:pt idx="146">
                  <c:v>8.4</c:v>
                </c:pt>
                <c:pt idx="147">
                  <c:v>7.7</c:v>
                </c:pt>
                <c:pt idx="148">
                  <c:v>7.9</c:v>
                </c:pt>
                <c:pt idx="149">
                  <c:v>8.4</c:v>
                </c:pt>
                <c:pt idx="150">
                  <c:v>8.6</c:v>
                </c:pt>
                <c:pt idx="151">
                  <c:v>8.1999999999999993</c:v>
                </c:pt>
                <c:pt idx="152">
                  <c:v>7.6</c:v>
                </c:pt>
                <c:pt idx="153">
                  <c:v>7.5</c:v>
                </c:pt>
                <c:pt idx="154">
                  <c:v>7.4</c:v>
                </c:pt>
                <c:pt idx="155">
                  <c:v>7.6</c:v>
                </c:pt>
                <c:pt idx="156">
                  <c:v>8.5</c:v>
                </c:pt>
                <c:pt idx="157">
                  <c:v>8.1</c:v>
                </c:pt>
                <c:pt idx="158">
                  <c:v>7.6</c:v>
                </c:pt>
                <c:pt idx="159">
                  <c:v>7.1</c:v>
                </c:pt>
                <c:pt idx="160">
                  <c:v>7.3</c:v>
                </c:pt>
                <c:pt idx="161">
                  <c:v>7.8</c:v>
                </c:pt>
                <c:pt idx="162">
                  <c:v>7.7</c:v>
                </c:pt>
                <c:pt idx="163">
                  <c:v>7.3</c:v>
                </c:pt>
                <c:pt idx="164">
                  <c:v>7</c:v>
                </c:pt>
                <c:pt idx="165">
                  <c:v>7</c:v>
                </c:pt>
                <c:pt idx="166">
                  <c:v>6.6</c:v>
                </c:pt>
                <c:pt idx="167">
                  <c:v>6.5</c:v>
                </c:pt>
                <c:pt idx="168">
                  <c:v>7</c:v>
                </c:pt>
                <c:pt idx="169">
                  <c:v>7</c:v>
                </c:pt>
                <c:pt idx="170">
                  <c:v>6.8</c:v>
                </c:pt>
                <c:pt idx="171">
                  <c:v>5.9</c:v>
                </c:pt>
                <c:pt idx="172">
                  <c:v>6.1</c:v>
                </c:pt>
                <c:pt idx="173">
                  <c:v>6.3</c:v>
                </c:pt>
                <c:pt idx="174">
                  <c:v>6.5</c:v>
                </c:pt>
                <c:pt idx="175">
                  <c:v>6.3</c:v>
                </c:pt>
                <c:pt idx="176">
                  <c:v>5.7</c:v>
                </c:pt>
                <c:pt idx="177">
                  <c:v>5.5</c:v>
                </c:pt>
                <c:pt idx="178">
                  <c:v>5.5</c:v>
                </c:pt>
                <c:pt idx="179">
                  <c:v>5.4</c:v>
                </c:pt>
                <c:pt idx="180">
                  <c:v>6.1</c:v>
                </c:pt>
                <c:pt idx="181">
                  <c:v>5.8</c:v>
                </c:pt>
                <c:pt idx="182">
                  <c:v>5.6</c:v>
                </c:pt>
                <c:pt idx="183">
                  <c:v>5.0999999999999996</c:v>
                </c:pt>
                <c:pt idx="184">
                  <c:v>5.3</c:v>
                </c:pt>
                <c:pt idx="185">
                  <c:v>5.5</c:v>
                </c:pt>
                <c:pt idx="186">
                  <c:v>5.6</c:v>
                </c:pt>
                <c:pt idx="187">
                  <c:v>5.2</c:v>
                </c:pt>
                <c:pt idx="188">
                  <c:v>4.9000000000000004</c:v>
                </c:pt>
                <c:pt idx="189">
                  <c:v>4.8</c:v>
                </c:pt>
                <c:pt idx="190">
                  <c:v>4.8</c:v>
                </c:pt>
                <c:pt idx="191">
                  <c:v>4.8</c:v>
                </c:pt>
                <c:pt idx="192">
                  <c:v>5.3</c:v>
                </c:pt>
                <c:pt idx="193">
                  <c:v>5.2</c:v>
                </c:pt>
                <c:pt idx="194">
                  <c:v>5.0999999999999996</c:v>
                </c:pt>
                <c:pt idx="195">
                  <c:v>4.7</c:v>
                </c:pt>
                <c:pt idx="196">
                  <c:v>4.5</c:v>
                </c:pt>
                <c:pt idx="197">
                  <c:v>5.0999999999999996</c:v>
                </c:pt>
                <c:pt idx="198">
                  <c:v>5.0999999999999996</c:v>
                </c:pt>
                <c:pt idx="199">
                  <c:v>5</c:v>
                </c:pt>
                <c:pt idx="200">
                  <c:v>4.8</c:v>
                </c:pt>
                <c:pt idx="201">
                  <c:v>4.7</c:v>
                </c:pt>
                <c:pt idx="202">
                  <c:v>4.4000000000000004</c:v>
                </c:pt>
                <c:pt idx="203">
                  <c:v>4.5</c:v>
                </c:pt>
                <c:pt idx="204">
                  <c:v>5.0999999999999996</c:v>
                </c:pt>
                <c:pt idx="205">
                  <c:v>4.9000000000000004</c:v>
                </c:pt>
                <c:pt idx="206">
                  <c:v>4.5999999999999996</c:v>
                </c:pt>
                <c:pt idx="207">
                  <c:v>4.0999999999999996</c:v>
                </c:pt>
                <c:pt idx="208">
                  <c:v>4.0999999999999996</c:v>
                </c:pt>
                <c:pt idx="209">
                  <c:v>4.5</c:v>
                </c:pt>
                <c:pt idx="210">
                  <c:v>4.5999999999999996</c:v>
                </c:pt>
                <c:pt idx="211">
                  <c:v>4.5</c:v>
                </c:pt>
                <c:pt idx="212">
                  <c:v>4.0999999999999996</c:v>
                </c:pt>
                <c:pt idx="213">
                  <c:v>3.9</c:v>
                </c:pt>
                <c:pt idx="214">
                  <c:v>3.9</c:v>
                </c:pt>
                <c:pt idx="215">
                  <c:v>3.9</c:v>
                </c:pt>
                <c:pt idx="216">
                  <c:v>4.5</c:v>
                </c:pt>
                <c:pt idx="217">
                  <c:v>4.4000000000000004</c:v>
                </c:pt>
                <c:pt idx="218">
                  <c:v>4.0999999999999996</c:v>
                </c:pt>
                <c:pt idx="219">
                  <c:v>3.7</c:v>
                </c:pt>
                <c:pt idx="220">
                  <c:v>3.6</c:v>
                </c:pt>
                <c:pt idx="221">
                  <c:v>4.2</c:v>
                </c:pt>
                <c:pt idx="222">
                  <c:v>4.0999999999999996</c:v>
                </c:pt>
                <c:pt idx="223">
                  <c:v>3.9</c:v>
                </c:pt>
                <c:pt idx="224">
                  <c:v>3.6</c:v>
                </c:pt>
                <c:pt idx="225">
                  <c:v>3.5</c:v>
                </c:pt>
                <c:pt idx="226">
                  <c:v>3.5</c:v>
                </c:pt>
                <c:pt idx="227">
                  <c:v>3.7</c:v>
                </c:pt>
                <c:pt idx="228">
                  <c:v>4.4000000000000004</c:v>
                </c:pt>
                <c:pt idx="229">
                  <c:v>4.0999999999999996</c:v>
                </c:pt>
                <c:pt idx="230">
                  <c:v>3.9</c:v>
                </c:pt>
                <c:pt idx="231">
                  <c:v>3.3</c:v>
                </c:pt>
                <c:pt idx="232">
                  <c:v>3.4</c:v>
                </c:pt>
                <c:pt idx="233">
                  <c:v>3.8</c:v>
                </c:pt>
                <c:pt idx="234">
                  <c:v>4</c:v>
                </c:pt>
                <c:pt idx="235">
                  <c:v>3.8</c:v>
                </c:pt>
                <c:pt idx="236">
                  <c:v>3.3</c:v>
                </c:pt>
                <c:pt idx="237">
                  <c:v>3.3</c:v>
                </c:pt>
                <c:pt idx="238">
                  <c:v>3.3</c:v>
                </c:pt>
                <c:pt idx="239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0-42B9-B9E7-0830AE6EB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0561808"/>
        <c:axId val="1930564208"/>
      </c:lineChart>
      <c:dateAx>
        <c:axId val="1930561808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930564208"/>
        <c:crosses val="autoZero"/>
        <c:auto val="1"/>
        <c:lblOffset val="100"/>
        <c:baseTimeUnit val="months"/>
        <c:majorUnit val="24"/>
        <c:majorTimeUnit val="months"/>
      </c:dateAx>
      <c:valAx>
        <c:axId val="193056420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2626262626262626E-2"/>
              <c:y val="2.756193304784293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930561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41477769824231E-2"/>
          <c:y val="0.10718216144034627"/>
          <c:w val="0.89856458283623641"/>
          <c:h val="0.805950983100796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'Figure 5'!$B$2:$B$13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'Figure 5'!$J$2:$J$13</c:f>
              <c:numCache>
                <c:formatCode>General</c:formatCode>
                <c:ptCount val="12"/>
                <c:pt idx="0">
                  <c:v>0.64285714285714302</c:v>
                </c:pt>
                <c:pt idx="1">
                  <c:v>0.61571428571428599</c:v>
                </c:pt>
                <c:pt idx="2">
                  <c:v>0.34</c:v>
                </c:pt>
                <c:pt idx="3">
                  <c:v>-0.17285714285714299</c:v>
                </c:pt>
                <c:pt idx="4">
                  <c:v>-0.29857142857142899</c:v>
                </c:pt>
                <c:pt idx="5">
                  <c:v>0.28571428571428598</c:v>
                </c:pt>
                <c:pt idx="6">
                  <c:v>0.13857142857142801</c:v>
                </c:pt>
                <c:pt idx="7">
                  <c:v>-0.13857142857142901</c:v>
                </c:pt>
                <c:pt idx="8">
                  <c:v>-0.311428571428571</c:v>
                </c:pt>
                <c:pt idx="9">
                  <c:v>-0.47428571428571398</c:v>
                </c:pt>
                <c:pt idx="10">
                  <c:v>-0.32285714285714301</c:v>
                </c:pt>
                <c:pt idx="11">
                  <c:v>-0.28571428571428598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2-4958-9530-B889CACA9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7534575"/>
        <c:axId val="1781181695"/>
      </c:lineChart>
      <c:catAx>
        <c:axId val="1777534575"/>
        <c:scaling>
          <c:orientation val="minMax"/>
        </c:scaling>
        <c:delete val="0"/>
        <c:axPos val="b"/>
        <c:numFmt formatCode="000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781181695"/>
        <c:crosses val="autoZero"/>
        <c:auto val="1"/>
        <c:lblAlgn val="ctr"/>
        <c:lblOffset val="100"/>
        <c:noMultiLvlLbl val="0"/>
      </c:catAx>
      <c:valAx>
        <c:axId val="1781181695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p.p.</a:t>
                </a:r>
              </a:p>
            </c:rich>
          </c:tx>
          <c:layout>
            <c:manualLayout>
              <c:xMode val="edge"/>
              <c:yMode val="edge"/>
              <c:x val="5.0505050505050509E-3"/>
              <c:y val="6.411164065018188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777534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6'!$A$2:$A$317</c:f>
              <c:numCache>
                <c:formatCode>yyyy\-mm\-dd</c:formatCode>
                <c:ptCount val="316"/>
                <c:pt idx="0">
                  <c:v>17168</c:v>
                </c:pt>
                <c:pt idx="1">
                  <c:v>17258</c:v>
                </c:pt>
                <c:pt idx="2">
                  <c:v>17349</c:v>
                </c:pt>
                <c:pt idx="3">
                  <c:v>17441</c:v>
                </c:pt>
                <c:pt idx="4">
                  <c:v>17533</c:v>
                </c:pt>
                <c:pt idx="5">
                  <c:v>17624</c:v>
                </c:pt>
                <c:pt idx="6">
                  <c:v>17715</c:v>
                </c:pt>
                <c:pt idx="7">
                  <c:v>17807</c:v>
                </c:pt>
                <c:pt idx="8">
                  <c:v>17899</c:v>
                </c:pt>
                <c:pt idx="9">
                  <c:v>17989</c:v>
                </c:pt>
                <c:pt idx="10">
                  <c:v>18080</c:v>
                </c:pt>
                <c:pt idx="11">
                  <c:v>18172</c:v>
                </c:pt>
                <c:pt idx="12">
                  <c:v>18264</c:v>
                </c:pt>
                <c:pt idx="13">
                  <c:v>18354</c:v>
                </c:pt>
                <c:pt idx="14">
                  <c:v>18445</c:v>
                </c:pt>
                <c:pt idx="15">
                  <c:v>18537</c:v>
                </c:pt>
                <c:pt idx="16">
                  <c:v>18629</c:v>
                </c:pt>
                <c:pt idx="17">
                  <c:v>18719</c:v>
                </c:pt>
                <c:pt idx="18">
                  <c:v>18810</c:v>
                </c:pt>
                <c:pt idx="19">
                  <c:v>18902</c:v>
                </c:pt>
                <c:pt idx="20">
                  <c:v>18994</c:v>
                </c:pt>
                <c:pt idx="21">
                  <c:v>19085</c:v>
                </c:pt>
                <c:pt idx="22">
                  <c:v>19176</c:v>
                </c:pt>
                <c:pt idx="23">
                  <c:v>19268</c:v>
                </c:pt>
                <c:pt idx="24">
                  <c:v>19360</c:v>
                </c:pt>
                <c:pt idx="25">
                  <c:v>19450</c:v>
                </c:pt>
                <c:pt idx="26">
                  <c:v>19541</c:v>
                </c:pt>
                <c:pt idx="27">
                  <c:v>19633</c:v>
                </c:pt>
                <c:pt idx="28">
                  <c:v>19725</c:v>
                </c:pt>
                <c:pt idx="29">
                  <c:v>19815</c:v>
                </c:pt>
                <c:pt idx="30">
                  <c:v>19906</c:v>
                </c:pt>
                <c:pt idx="31">
                  <c:v>19998</c:v>
                </c:pt>
                <c:pt idx="32">
                  <c:v>20090</c:v>
                </c:pt>
                <c:pt idx="33">
                  <c:v>20180</c:v>
                </c:pt>
                <c:pt idx="34">
                  <c:v>20271</c:v>
                </c:pt>
                <c:pt idx="35">
                  <c:v>20363</c:v>
                </c:pt>
                <c:pt idx="36">
                  <c:v>20455</c:v>
                </c:pt>
                <c:pt idx="37">
                  <c:v>20546</c:v>
                </c:pt>
                <c:pt idx="38">
                  <c:v>20637</c:v>
                </c:pt>
                <c:pt idx="39">
                  <c:v>20729</c:v>
                </c:pt>
                <c:pt idx="40">
                  <c:v>20821</c:v>
                </c:pt>
                <c:pt idx="41">
                  <c:v>20911</c:v>
                </c:pt>
                <c:pt idx="42">
                  <c:v>21002</c:v>
                </c:pt>
                <c:pt idx="43">
                  <c:v>21094</c:v>
                </c:pt>
                <c:pt idx="44">
                  <c:v>21186</c:v>
                </c:pt>
                <c:pt idx="45">
                  <c:v>21276</c:v>
                </c:pt>
                <c:pt idx="46">
                  <c:v>21367</c:v>
                </c:pt>
                <c:pt idx="47">
                  <c:v>21459</c:v>
                </c:pt>
                <c:pt idx="48">
                  <c:v>21551</c:v>
                </c:pt>
                <c:pt idx="49">
                  <c:v>21641</c:v>
                </c:pt>
                <c:pt idx="50">
                  <c:v>21732</c:v>
                </c:pt>
                <c:pt idx="51">
                  <c:v>21824</c:v>
                </c:pt>
                <c:pt idx="52">
                  <c:v>21916</c:v>
                </c:pt>
                <c:pt idx="53">
                  <c:v>22007</c:v>
                </c:pt>
                <c:pt idx="54">
                  <c:v>22098</c:v>
                </c:pt>
                <c:pt idx="55">
                  <c:v>22190</c:v>
                </c:pt>
                <c:pt idx="56">
                  <c:v>22282</c:v>
                </c:pt>
                <c:pt idx="57">
                  <c:v>22372</c:v>
                </c:pt>
                <c:pt idx="58">
                  <c:v>22463</c:v>
                </c:pt>
                <c:pt idx="59">
                  <c:v>22555</c:v>
                </c:pt>
                <c:pt idx="60">
                  <c:v>22647</c:v>
                </c:pt>
                <c:pt idx="61">
                  <c:v>22737</c:v>
                </c:pt>
                <c:pt idx="62">
                  <c:v>22828</c:v>
                </c:pt>
                <c:pt idx="63">
                  <c:v>22920</c:v>
                </c:pt>
                <c:pt idx="64">
                  <c:v>23012</c:v>
                </c:pt>
                <c:pt idx="65">
                  <c:v>23102</c:v>
                </c:pt>
                <c:pt idx="66">
                  <c:v>23193</c:v>
                </c:pt>
                <c:pt idx="67">
                  <c:v>23285</c:v>
                </c:pt>
                <c:pt idx="68">
                  <c:v>23377</c:v>
                </c:pt>
                <c:pt idx="69">
                  <c:v>23468</c:v>
                </c:pt>
                <c:pt idx="70">
                  <c:v>23559</c:v>
                </c:pt>
                <c:pt idx="71">
                  <c:v>23651</c:v>
                </c:pt>
                <c:pt idx="72">
                  <c:v>23743</c:v>
                </c:pt>
                <c:pt idx="73">
                  <c:v>23833</c:v>
                </c:pt>
                <c:pt idx="74">
                  <c:v>23924</c:v>
                </c:pt>
                <c:pt idx="75">
                  <c:v>24016</c:v>
                </c:pt>
                <c:pt idx="76">
                  <c:v>24108</c:v>
                </c:pt>
                <c:pt idx="77">
                  <c:v>24198</c:v>
                </c:pt>
                <c:pt idx="78">
                  <c:v>24289</c:v>
                </c:pt>
                <c:pt idx="79">
                  <c:v>24381</c:v>
                </c:pt>
                <c:pt idx="80">
                  <c:v>24473</c:v>
                </c:pt>
                <c:pt idx="81">
                  <c:v>24563</c:v>
                </c:pt>
                <c:pt idx="82">
                  <c:v>24654</c:v>
                </c:pt>
                <c:pt idx="83">
                  <c:v>24746</c:v>
                </c:pt>
                <c:pt idx="84">
                  <c:v>24838</c:v>
                </c:pt>
                <c:pt idx="85">
                  <c:v>24929</c:v>
                </c:pt>
                <c:pt idx="86">
                  <c:v>25020</c:v>
                </c:pt>
                <c:pt idx="87">
                  <c:v>25112</c:v>
                </c:pt>
                <c:pt idx="88">
                  <c:v>25204</c:v>
                </c:pt>
                <c:pt idx="89">
                  <c:v>25294</c:v>
                </c:pt>
                <c:pt idx="90">
                  <c:v>25385</c:v>
                </c:pt>
                <c:pt idx="91">
                  <c:v>25477</c:v>
                </c:pt>
                <c:pt idx="92">
                  <c:v>25569</c:v>
                </c:pt>
                <c:pt idx="93">
                  <c:v>25659</c:v>
                </c:pt>
                <c:pt idx="94">
                  <c:v>25750</c:v>
                </c:pt>
                <c:pt idx="95">
                  <c:v>25842</c:v>
                </c:pt>
                <c:pt idx="96">
                  <c:v>25934</c:v>
                </c:pt>
                <c:pt idx="97">
                  <c:v>26024</c:v>
                </c:pt>
                <c:pt idx="98">
                  <c:v>26115</c:v>
                </c:pt>
                <c:pt idx="99">
                  <c:v>26207</c:v>
                </c:pt>
                <c:pt idx="100">
                  <c:v>26299</c:v>
                </c:pt>
                <c:pt idx="101">
                  <c:v>26390</c:v>
                </c:pt>
                <c:pt idx="102">
                  <c:v>26481</c:v>
                </c:pt>
                <c:pt idx="103">
                  <c:v>26573</c:v>
                </c:pt>
                <c:pt idx="104">
                  <c:v>26665</c:v>
                </c:pt>
                <c:pt idx="105">
                  <c:v>26755</c:v>
                </c:pt>
                <c:pt idx="106">
                  <c:v>26846</c:v>
                </c:pt>
                <c:pt idx="107">
                  <c:v>26938</c:v>
                </c:pt>
                <c:pt idx="108">
                  <c:v>27030</c:v>
                </c:pt>
                <c:pt idx="109">
                  <c:v>27120</c:v>
                </c:pt>
                <c:pt idx="110">
                  <c:v>27211</c:v>
                </c:pt>
                <c:pt idx="111">
                  <c:v>27303</c:v>
                </c:pt>
                <c:pt idx="112">
                  <c:v>27395</c:v>
                </c:pt>
                <c:pt idx="113">
                  <c:v>27485</c:v>
                </c:pt>
                <c:pt idx="114">
                  <c:v>27576</c:v>
                </c:pt>
                <c:pt idx="115">
                  <c:v>27668</c:v>
                </c:pt>
                <c:pt idx="116">
                  <c:v>27760</c:v>
                </c:pt>
                <c:pt idx="117">
                  <c:v>27851</c:v>
                </c:pt>
                <c:pt idx="118">
                  <c:v>27942</c:v>
                </c:pt>
                <c:pt idx="119">
                  <c:v>28034</c:v>
                </c:pt>
                <c:pt idx="120">
                  <c:v>28126</c:v>
                </c:pt>
                <c:pt idx="121">
                  <c:v>28216</c:v>
                </c:pt>
                <c:pt idx="122">
                  <c:v>28307</c:v>
                </c:pt>
                <c:pt idx="123">
                  <c:v>28399</c:v>
                </c:pt>
                <c:pt idx="124">
                  <c:v>28491</c:v>
                </c:pt>
                <c:pt idx="125">
                  <c:v>28581</c:v>
                </c:pt>
                <c:pt idx="126">
                  <c:v>28672</c:v>
                </c:pt>
                <c:pt idx="127">
                  <c:v>28764</c:v>
                </c:pt>
                <c:pt idx="128">
                  <c:v>28856</c:v>
                </c:pt>
                <c:pt idx="129">
                  <c:v>28946</c:v>
                </c:pt>
                <c:pt idx="130">
                  <c:v>29037</c:v>
                </c:pt>
                <c:pt idx="131">
                  <c:v>29129</c:v>
                </c:pt>
                <c:pt idx="132">
                  <c:v>29221</c:v>
                </c:pt>
                <c:pt idx="133">
                  <c:v>29312</c:v>
                </c:pt>
                <c:pt idx="134">
                  <c:v>29403</c:v>
                </c:pt>
                <c:pt idx="135">
                  <c:v>29495</c:v>
                </c:pt>
                <c:pt idx="136">
                  <c:v>29587</c:v>
                </c:pt>
                <c:pt idx="137">
                  <c:v>29677</c:v>
                </c:pt>
                <c:pt idx="138">
                  <c:v>29768</c:v>
                </c:pt>
                <c:pt idx="139">
                  <c:v>29860</c:v>
                </c:pt>
                <c:pt idx="140">
                  <c:v>29952</c:v>
                </c:pt>
                <c:pt idx="141">
                  <c:v>30042</c:v>
                </c:pt>
                <c:pt idx="142">
                  <c:v>30133</c:v>
                </c:pt>
                <c:pt idx="143">
                  <c:v>30225</c:v>
                </c:pt>
                <c:pt idx="144">
                  <c:v>30317</c:v>
                </c:pt>
                <c:pt idx="145">
                  <c:v>30407</c:v>
                </c:pt>
                <c:pt idx="146">
                  <c:v>30498</c:v>
                </c:pt>
                <c:pt idx="147">
                  <c:v>30590</c:v>
                </c:pt>
                <c:pt idx="148">
                  <c:v>30682</c:v>
                </c:pt>
                <c:pt idx="149">
                  <c:v>30773</c:v>
                </c:pt>
                <c:pt idx="150">
                  <c:v>30864</c:v>
                </c:pt>
                <c:pt idx="151">
                  <c:v>30956</c:v>
                </c:pt>
                <c:pt idx="152">
                  <c:v>31048</c:v>
                </c:pt>
                <c:pt idx="153">
                  <c:v>31138</c:v>
                </c:pt>
                <c:pt idx="154">
                  <c:v>31229</c:v>
                </c:pt>
                <c:pt idx="155">
                  <c:v>31321</c:v>
                </c:pt>
                <c:pt idx="156">
                  <c:v>31413</c:v>
                </c:pt>
                <c:pt idx="157">
                  <c:v>31503</c:v>
                </c:pt>
                <c:pt idx="158">
                  <c:v>31594</c:v>
                </c:pt>
                <c:pt idx="159">
                  <c:v>31686</c:v>
                </c:pt>
                <c:pt idx="160">
                  <c:v>31778</c:v>
                </c:pt>
                <c:pt idx="161">
                  <c:v>31868</c:v>
                </c:pt>
                <c:pt idx="162">
                  <c:v>31959</c:v>
                </c:pt>
                <c:pt idx="163">
                  <c:v>32051</c:v>
                </c:pt>
                <c:pt idx="164">
                  <c:v>32143</c:v>
                </c:pt>
                <c:pt idx="165">
                  <c:v>32234</c:v>
                </c:pt>
                <c:pt idx="166">
                  <c:v>32325</c:v>
                </c:pt>
                <c:pt idx="167">
                  <c:v>32417</c:v>
                </c:pt>
                <c:pt idx="168">
                  <c:v>32509</c:v>
                </c:pt>
                <c:pt idx="169">
                  <c:v>32599</c:v>
                </c:pt>
                <c:pt idx="170">
                  <c:v>32690</c:v>
                </c:pt>
                <c:pt idx="171">
                  <c:v>32782</c:v>
                </c:pt>
                <c:pt idx="172">
                  <c:v>32874</c:v>
                </c:pt>
                <c:pt idx="173">
                  <c:v>32964</c:v>
                </c:pt>
                <c:pt idx="174">
                  <c:v>33055</c:v>
                </c:pt>
                <c:pt idx="175">
                  <c:v>33147</c:v>
                </c:pt>
                <c:pt idx="176">
                  <c:v>33239</c:v>
                </c:pt>
                <c:pt idx="177">
                  <c:v>33329</c:v>
                </c:pt>
                <c:pt idx="178">
                  <c:v>33420</c:v>
                </c:pt>
                <c:pt idx="179">
                  <c:v>33512</c:v>
                </c:pt>
                <c:pt idx="180">
                  <c:v>33604</c:v>
                </c:pt>
                <c:pt idx="181">
                  <c:v>33695</c:v>
                </c:pt>
                <c:pt idx="182">
                  <c:v>33786</c:v>
                </c:pt>
                <c:pt idx="183">
                  <c:v>33878</c:v>
                </c:pt>
                <c:pt idx="184">
                  <c:v>33970</c:v>
                </c:pt>
                <c:pt idx="185">
                  <c:v>34060</c:v>
                </c:pt>
                <c:pt idx="186">
                  <c:v>34151</c:v>
                </c:pt>
                <c:pt idx="187">
                  <c:v>34243</c:v>
                </c:pt>
                <c:pt idx="188">
                  <c:v>34335</c:v>
                </c:pt>
                <c:pt idx="189">
                  <c:v>34425</c:v>
                </c:pt>
                <c:pt idx="190">
                  <c:v>34516</c:v>
                </c:pt>
                <c:pt idx="191">
                  <c:v>34608</c:v>
                </c:pt>
                <c:pt idx="192">
                  <c:v>34700</c:v>
                </c:pt>
                <c:pt idx="193">
                  <c:v>34790</c:v>
                </c:pt>
                <c:pt idx="194">
                  <c:v>34881</c:v>
                </c:pt>
                <c:pt idx="195">
                  <c:v>34973</c:v>
                </c:pt>
                <c:pt idx="196">
                  <c:v>35065</c:v>
                </c:pt>
                <c:pt idx="197">
                  <c:v>35156</c:v>
                </c:pt>
                <c:pt idx="198">
                  <c:v>35247</c:v>
                </c:pt>
                <c:pt idx="199">
                  <c:v>35339</c:v>
                </c:pt>
                <c:pt idx="200">
                  <c:v>35431</c:v>
                </c:pt>
                <c:pt idx="201">
                  <c:v>35521</c:v>
                </c:pt>
                <c:pt idx="202">
                  <c:v>35612</c:v>
                </c:pt>
                <c:pt idx="203">
                  <c:v>35704</c:v>
                </c:pt>
                <c:pt idx="204">
                  <c:v>35796</c:v>
                </c:pt>
                <c:pt idx="205">
                  <c:v>35886</c:v>
                </c:pt>
                <c:pt idx="206">
                  <c:v>35977</c:v>
                </c:pt>
                <c:pt idx="207">
                  <c:v>36069</c:v>
                </c:pt>
                <c:pt idx="208">
                  <c:v>36161</c:v>
                </c:pt>
                <c:pt idx="209">
                  <c:v>36251</c:v>
                </c:pt>
                <c:pt idx="210">
                  <c:v>36342</c:v>
                </c:pt>
                <c:pt idx="211">
                  <c:v>36434</c:v>
                </c:pt>
                <c:pt idx="212">
                  <c:v>36526</c:v>
                </c:pt>
                <c:pt idx="213">
                  <c:v>36617</c:v>
                </c:pt>
                <c:pt idx="214">
                  <c:v>36708</c:v>
                </c:pt>
                <c:pt idx="215">
                  <c:v>36800</c:v>
                </c:pt>
                <c:pt idx="216">
                  <c:v>36892</c:v>
                </c:pt>
                <c:pt idx="217">
                  <c:v>36982</c:v>
                </c:pt>
                <c:pt idx="218">
                  <c:v>37073</c:v>
                </c:pt>
                <c:pt idx="219">
                  <c:v>37165</c:v>
                </c:pt>
                <c:pt idx="220">
                  <c:v>37257</c:v>
                </c:pt>
                <c:pt idx="221">
                  <c:v>37347</c:v>
                </c:pt>
                <c:pt idx="222">
                  <c:v>37438</c:v>
                </c:pt>
                <c:pt idx="223">
                  <c:v>37530</c:v>
                </c:pt>
                <c:pt idx="224">
                  <c:v>37622</c:v>
                </c:pt>
                <c:pt idx="225">
                  <c:v>37712</c:v>
                </c:pt>
                <c:pt idx="226">
                  <c:v>37803</c:v>
                </c:pt>
                <c:pt idx="227">
                  <c:v>37895</c:v>
                </c:pt>
                <c:pt idx="228">
                  <c:v>37987</c:v>
                </c:pt>
                <c:pt idx="229">
                  <c:v>38078</c:v>
                </c:pt>
                <c:pt idx="230">
                  <c:v>38169</c:v>
                </c:pt>
                <c:pt idx="231">
                  <c:v>38261</c:v>
                </c:pt>
                <c:pt idx="232">
                  <c:v>38353</c:v>
                </c:pt>
                <c:pt idx="233">
                  <c:v>38443</c:v>
                </c:pt>
                <c:pt idx="234">
                  <c:v>38534</c:v>
                </c:pt>
                <c:pt idx="235">
                  <c:v>38626</c:v>
                </c:pt>
                <c:pt idx="236">
                  <c:v>38718</c:v>
                </c:pt>
                <c:pt idx="237">
                  <c:v>38808</c:v>
                </c:pt>
                <c:pt idx="238">
                  <c:v>38899</c:v>
                </c:pt>
                <c:pt idx="239">
                  <c:v>38991</c:v>
                </c:pt>
                <c:pt idx="240">
                  <c:v>39083</c:v>
                </c:pt>
                <c:pt idx="241">
                  <c:v>39173</c:v>
                </c:pt>
                <c:pt idx="242">
                  <c:v>39264</c:v>
                </c:pt>
                <c:pt idx="243">
                  <c:v>39356</c:v>
                </c:pt>
                <c:pt idx="244">
                  <c:v>39448</c:v>
                </c:pt>
                <c:pt idx="245">
                  <c:v>39539</c:v>
                </c:pt>
                <c:pt idx="246">
                  <c:v>39630</c:v>
                </c:pt>
                <c:pt idx="247">
                  <c:v>39722</c:v>
                </c:pt>
                <c:pt idx="248">
                  <c:v>39814</c:v>
                </c:pt>
                <c:pt idx="249">
                  <c:v>39904</c:v>
                </c:pt>
                <c:pt idx="250">
                  <c:v>39995</c:v>
                </c:pt>
                <c:pt idx="251">
                  <c:v>40087</c:v>
                </c:pt>
                <c:pt idx="252">
                  <c:v>40179</c:v>
                </c:pt>
                <c:pt idx="253">
                  <c:v>40269</c:v>
                </c:pt>
                <c:pt idx="254">
                  <c:v>40360</c:v>
                </c:pt>
                <c:pt idx="255">
                  <c:v>40452</c:v>
                </c:pt>
                <c:pt idx="256">
                  <c:v>40544</c:v>
                </c:pt>
                <c:pt idx="257">
                  <c:v>40634</c:v>
                </c:pt>
                <c:pt idx="258">
                  <c:v>40725</c:v>
                </c:pt>
                <c:pt idx="259">
                  <c:v>40817</c:v>
                </c:pt>
                <c:pt idx="260">
                  <c:v>40909</c:v>
                </c:pt>
                <c:pt idx="261">
                  <c:v>41000</c:v>
                </c:pt>
                <c:pt idx="262">
                  <c:v>41091</c:v>
                </c:pt>
                <c:pt idx="263">
                  <c:v>41183</c:v>
                </c:pt>
                <c:pt idx="264">
                  <c:v>41275</c:v>
                </c:pt>
                <c:pt idx="265">
                  <c:v>41365</c:v>
                </c:pt>
                <c:pt idx="266">
                  <c:v>41456</c:v>
                </c:pt>
                <c:pt idx="267">
                  <c:v>41548</c:v>
                </c:pt>
                <c:pt idx="268">
                  <c:v>41640</c:v>
                </c:pt>
                <c:pt idx="269">
                  <c:v>41730</c:v>
                </c:pt>
                <c:pt idx="270">
                  <c:v>41821</c:v>
                </c:pt>
                <c:pt idx="271">
                  <c:v>41913</c:v>
                </c:pt>
                <c:pt idx="272">
                  <c:v>42005</c:v>
                </c:pt>
                <c:pt idx="273">
                  <c:v>42095</c:v>
                </c:pt>
                <c:pt idx="274">
                  <c:v>42186</c:v>
                </c:pt>
                <c:pt idx="275">
                  <c:v>42278</c:v>
                </c:pt>
                <c:pt idx="276">
                  <c:v>42370</c:v>
                </c:pt>
                <c:pt idx="277">
                  <c:v>42461</c:v>
                </c:pt>
                <c:pt idx="278">
                  <c:v>42552</c:v>
                </c:pt>
                <c:pt idx="279">
                  <c:v>42644</c:v>
                </c:pt>
                <c:pt idx="280">
                  <c:v>42736</c:v>
                </c:pt>
                <c:pt idx="281">
                  <c:v>42826</c:v>
                </c:pt>
                <c:pt idx="282">
                  <c:v>42917</c:v>
                </c:pt>
                <c:pt idx="283">
                  <c:v>43009</c:v>
                </c:pt>
                <c:pt idx="284">
                  <c:v>43101</c:v>
                </c:pt>
                <c:pt idx="285">
                  <c:v>43191</c:v>
                </c:pt>
                <c:pt idx="286">
                  <c:v>43282</c:v>
                </c:pt>
                <c:pt idx="287">
                  <c:v>43374</c:v>
                </c:pt>
                <c:pt idx="288">
                  <c:v>43466</c:v>
                </c:pt>
                <c:pt idx="289">
                  <c:v>43556</c:v>
                </c:pt>
                <c:pt idx="290">
                  <c:v>43647</c:v>
                </c:pt>
                <c:pt idx="291">
                  <c:v>43739</c:v>
                </c:pt>
                <c:pt idx="292">
                  <c:v>43831</c:v>
                </c:pt>
                <c:pt idx="293">
                  <c:v>43922</c:v>
                </c:pt>
                <c:pt idx="294">
                  <c:v>44013</c:v>
                </c:pt>
                <c:pt idx="295">
                  <c:v>44105</c:v>
                </c:pt>
                <c:pt idx="296">
                  <c:v>44197</c:v>
                </c:pt>
                <c:pt idx="297">
                  <c:v>44287</c:v>
                </c:pt>
                <c:pt idx="298">
                  <c:v>44378</c:v>
                </c:pt>
                <c:pt idx="299">
                  <c:v>44470</c:v>
                </c:pt>
                <c:pt idx="300">
                  <c:v>44562</c:v>
                </c:pt>
                <c:pt idx="301">
                  <c:v>44652</c:v>
                </c:pt>
                <c:pt idx="302">
                  <c:v>44743</c:v>
                </c:pt>
                <c:pt idx="303">
                  <c:v>44835</c:v>
                </c:pt>
                <c:pt idx="304">
                  <c:v>44927</c:v>
                </c:pt>
                <c:pt idx="305">
                  <c:v>45017</c:v>
                </c:pt>
                <c:pt idx="306">
                  <c:v>45108</c:v>
                </c:pt>
                <c:pt idx="307">
                  <c:v>45200</c:v>
                </c:pt>
                <c:pt idx="308">
                  <c:v>45292</c:v>
                </c:pt>
                <c:pt idx="309">
                  <c:v>45383</c:v>
                </c:pt>
                <c:pt idx="310">
                  <c:v>45474</c:v>
                </c:pt>
                <c:pt idx="311">
                  <c:v>45566</c:v>
                </c:pt>
                <c:pt idx="312">
                  <c:v>45658</c:v>
                </c:pt>
                <c:pt idx="313">
                  <c:v>45748</c:v>
                </c:pt>
                <c:pt idx="314">
                  <c:v>45839</c:v>
                </c:pt>
                <c:pt idx="315">
                  <c:v>45931</c:v>
                </c:pt>
              </c:numCache>
            </c:numRef>
          </c:cat>
          <c:val>
            <c:numRef>
              <c:f>'Figure 6'!$E$2:$E$317</c:f>
              <c:numCache>
                <c:formatCode>General</c:formatCode>
                <c:ptCount val="316"/>
                <c:pt idx="0">
                  <c:v>9.6045144858639908</c:v>
                </c:pt>
                <c:pt idx="1">
                  <c:v>9.6104845487349078</c:v>
                </c:pt>
                <c:pt idx="2">
                  <c:v>9.6164546116058247</c:v>
                </c:pt>
                <c:pt idx="3">
                  <c:v>9.6224246744767417</c:v>
                </c:pt>
                <c:pt idx="4">
                  <c:v>9.6283947373476586</c:v>
                </c:pt>
                <c:pt idx="5">
                  <c:v>9.6343648002185756</c:v>
                </c:pt>
                <c:pt idx="6">
                  <c:v>9.6403348630894925</c:v>
                </c:pt>
                <c:pt idx="7">
                  <c:v>9.6463049259604077</c:v>
                </c:pt>
                <c:pt idx="8">
                  <c:v>9.6522749888313246</c:v>
                </c:pt>
                <c:pt idx="9">
                  <c:v>9.6582450517022416</c:v>
                </c:pt>
                <c:pt idx="10">
                  <c:v>9.6642151145731585</c:v>
                </c:pt>
                <c:pt idx="11">
                  <c:v>9.6701851774440755</c:v>
                </c:pt>
                <c:pt idx="12">
                  <c:v>9.6761552403149924</c:v>
                </c:pt>
                <c:pt idx="13">
                  <c:v>9.6821253031859094</c:v>
                </c:pt>
                <c:pt idx="14">
                  <c:v>9.6880953660568263</c:v>
                </c:pt>
                <c:pt idx="15">
                  <c:v>9.6940654289277433</c:v>
                </c:pt>
                <c:pt idx="16">
                  <c:v>9.7000354917986602</c:v>
                </c:pt>
                <c:pt idx="17">
                  <c:v>9.7060055546695772</c:v>
                </c:pt>
                <c:pt idx="18">
                  <c:v>9.7119756175404941</c:v>
                </c:pt>
                <c:pt idx="19">
                  <c:v>9.717945680411411</c:v>
                </c:pt>
                <c:pt idx="20">
                  <c:v>9.723915743282328</c:v>
                </c:pt>
                <c:pt idx="21">
                  <c:v>9.7298858061532432</c:v>
                </c:pt>
                <c:pt idx="22">
                  <c:v>9.7358558690241601</c:v>
                </c:pt>
                <c:pt idx="23">
                  <c:v>9.7418259318950771</c:v>
                </c:pt>
                <c:pt idx="24">
                  <c:v>9.747795994765994</c:v>
                </c:pt>
                <c:pt idx="25">
                  <c:v>9.753766057636911</c:v>
                </c:pt>
                <c:pt idx="26">
                  <c:v>9.7597361205078279</c:v>
                </c:pt>
                <c:pt idx="27">
                  <c:v>9.7657061833787449</c:v>
                </c:pt>
                <c:pt idx="28">
                  <c:v>9.7716762462496618</c:v>
                </c:pt>
                <c:pt idx="29">
                  <c:v>9.7776463091205787</c:v>
                </c:pt>
                <c:pt idx="30">
                  <c:v>9.7836163719914957</c:v>
                </c:pt>
                <c:pt idx="31">
                  <c:v>9.7895864348624126</c:v>
                </c:pt>
                <c:pt idx="32">
                  <c:v>9.7955564977333296</c:v>
                </c:pt>
                <c:pt idx="33">
                  <c:v>9.8015265606042465</c:v>
                </c:pt>
                <c:pt idx="34">
                  <c:v>9.8074966234751635</c:v>
                </c:pt>
                <c:pt idx="35">
                  <c:v>9.8134666863460787</c:v>
                </c:pt>
                <c:pt idx="36">
                  <c:v>9.8194367492169956</c:v>
                </c:pt>
                <c:pt idx="37">
                  <c:v>9.8254068120879126</c:v>
                </c:pt>
                <c:pt idx="38">
                  <c:v>9.8313768749588295</c:v>
                </c:pt>
                <c:pt idx="39">
                  <c:v>9.8373469378297465</c:v>
                </c:pt>
                <c:pt idx="40">
                  <c:v>9.8433170007006634</c:v>
                </c:pt>
                <c:pt idx="41">
                  <c:v>9.8492870635715803</c:v>
                </c:pt>
                <c:pt idx="42">
                  <c:v>9.8552571264424973</c:v>
                </c:pt>
                <c:pt idx="43">
                  <c:v>9.8612271893134142</c:v>
                </c:pt>
                <c:pt idx="44">
                  <c:v>9.8671972521843312</c:v>
                </c:pt>
                <c:pt idx="45">
                  <c:v>9.8731673150552481</c:v>
                </c:pt>
                <c:pt idx="46">
                  <c:v>9.8791373779261651</c:v>
                </c:pt>
                <c:pt idx="47">
                  <c:v>9.885107440797082</c:v>
                </c:pt>
                <c:pt idx="48">
                  <c:v>9.891077503667999</c:v>
                </c:pt>
                <c:pt idx="49">
                  <c:v>9.8970475665389142</c:v>
                </c:pt>
                <c:pt idx="50">
                  <c:v>9.9030176294098311</c:v>
                </c:pt>
                <c:pt idx="51">
                  <c:v>9.908987692280748</c:v>
                </c:pt>
                <c:pt idx="52">
                  <c:v>9.914957755151665</c:v>
                </c:pt>
                <c:pt idx="53">
                  <c:v>9.9209278180225819</c:v>
                </c:pt>
                <c:pt idx="54">
                  <c:v>9.9268978808934989</c:v>
                </c:pt>
                <c:pt idx="55">
                  <c:v>9.9328679437644158</c:v>
                </c:pt>
                <c:pt idx="56">
                  <c:v>9.9388380066353328</c:v>
                </c:pt>
                <c:pt idx="57">
                  <c:v>9.9448080695062497</c:v>
                </c:pt>
                <c:pt idx="58">
                  <c:v>9.9507781323771667</c:v>
                </c:pt>
                <c:pt idx="59">
                  <c:v>9.9567481952480836</c:v>
                </c:pt>
                <c:pt idx="60">
                  <c:v>9.9627182581190006</c:v>
                </c:pt>
                <c:pt idx="61">
                  <c:v>9.9686883209899175</c:v>
                </c:pt>
                <c:pt idx="62">
                  <c:v>9.9746583838608345</c:v>
                </c:pt>
                <c:pt idx="63">
                  <c:v>9.9806284467317496</c:v>
                </c:pt>
                <c:pt idx="64">
                  <c:v>9.9865985096026666</c:v>
                </c:pt>
                <c:pt idx="65">
                  <c:v>9.9925685724735835</c:v>
                </c:pt>
                <c:pt idx="66">
                  <c:v>9.9985386353445005</c:v>
                </c:pt>
                <c:pt idx="67">
                  <c:v>10.004508698215419</c:v>
                </c:pt>
                <c:pt idx="68">
                  <c:v>10.010478761086331</c:v>
                </c:pt>
                <c:pt idx="69">
                  <c:v>10.01644882395725</c:v>
                </c:pt>
                <c:pt idx="70">
                  <c:v>10.02241888682817</c:v>
                </c:pt>
                <c:pt idx="71">
                  <c:v>10.028388949699091</c:v>
                </c:pt>
                <c:pt idx="72">
                  <c:v>10.03435901257</c:v>
                </c:pt>
                <c:pt idx="73">
                  <c:v>10.040329075440919</c:v>
                </c:pt>
                <c:pt idx="74">
                  <c:v>10.04629913831184</c:v>
                </c:pt>
                <c:pt idx="75">
                  <c:v>10.052269201182749</c:v>
                </c:pt>
                <c:pt idx="76">
                  <c:v>10.05823926405367</c:v>
                </c:pt>
                <c:pt idx="77">
                  <c:v>10.06420932692459</c:v>
                </c:pt>
                <c:pt idx="78">
                  <c:v>10.0701793897955</c:v>
                </c:pt>
                <c:pt idx="79">
                  <c:v>10.076149452666421</c:v>
                </c:pt>
                <c:pt idx="80">
                  <c:v>10.08211951553734</c:v>
                </c:pt>
                <c:pt idx="81">
                  <c:v>10.088089578408249</c:v>
                </c:pt>
                <c:pt idx="82">
                  <c:v>10.09405964127917</c:v>
                </c:pt>
                <c:pt idx="83">
                  <c:v>10.10002970415009</c:v>
                </c:pt>
                <c:pt idx="84">
                  <c:v>10.105999767021</c:v>
                </c:pt>
                <c:pt idx="85">
                  <c:v>10.111969829891921</c:v>
                </c:pt>
                <c:pt idx="86">
                  <c:v>10.117939892762839</c:v>
                </c:pt>
                <c:pt idx="87">
                  <c:v>10.123909955633749</c:v>
                </c:pt>
                <c:pt idx="88">
                  <c:v>10.12988001850467</c:v>
                </c:pt>
                <c:pt idx="89">
                  <c:v>10.13585008137559</c:v>
                </c:pt>
                <c:pt idx="90">
                  <c:v>10.141820144246511</c:v>
                </c:pt>
                <c:pt idx="91">
                  <c:v>10.147790207117421</c:v>
                </c:pt>
                <c:pt idx="92">
                  <c:v>10.153760269988339</c:v>
                </c:pt>
                <c:pt idx="93">
                  <c:v>10.159730332859249</c:v>
                </c:pt>
                <c:pt idx="94">
                  <c:v>10.16570039573017</c:v>
                </c:pt>
                <c:pt idx="95">
                  <c:v>10.17167045860109</c:v>
                </c:pt>
                <c:pt idx="96">
                  <c:v>10.177640521472011</c:v>
                </c:pt>
                <c:pt idx="97">
                  <c:v>10.183610584342921</c:v>
                </c:pt>
                <c:pt idx="98">
                  <c:v>10.189580647213839</c:v>
                </c:pt>
                <c:pt idx="99">
                  <c:v>10.19555071008476</c:v>
                </c:pt>
                <c:pt idx="100">
                  <c:v>10.20152077295567</c:v>
                </c:pt>
                <c:pt idx="101">
                  <c:v>10.20749083582659</c:v>
                </c:pt>
                <c:pt idx="102">
                  <c:v>10.213460898697511</c:v>
                </c:pt>
                <c:pt idx="103">
                  <c:v>10.21943096156842</c:v>
                </c:pt>
                <c:pt idx="104">
                  <c:v>10.225401024439339</c:v>
                </c:pt>
                <c:pt idx="105">
                  <c:v>10.23137108731026</c:v>
                </c:pt>
                <c:pt idx="106">
                  <c:v>10.23734115018117</c:v>
                </c:pt>
                <c:pt idx="107">
                  <c:v>10.24331121305209</c:v>
                </c:pt>
                <c:pt idx="108">
                  <c:v>10.249281275923011</c:v>
                </c:pt>
                <c:pt idx="109">
                  <c:v>10.25525133879392</c:v>
                </c:pt>
                <c:pt idx="110">
                  <c:v>10.261221401664841</c:v>
                </c:pt>
                <c:pt idx="111">
                  <c:v>10.26719146453576</c:v>
                </c:pt>
                <c:pt idx="112">
                  <c:v>10.273161527406669</c:v>
                </c:pt>
                <c:pt idx="113">
                  <c:v>10.27913159027759</c:v>
                </c:pt>
                <c:pt idx="114">
                  <c:v>10.28510165314851</c:v>
                </c:pt>
                <c:pt idx="115">
                  <c:v>10.291071716019429</c:v>
                </c:pt>
                <c:pt idx="116">
                  <c:v>10.297041778890341</c:v>
                </c:pt>
                <c:pt idx="117">
                  <c:v>10.30301184176126</c:v>
                </c:pt>
                <c:pt idx="118">
                  <c:v>10.30898190463218</c:v>
                </c:pt>
                <c:pt idx="119">
                  <c:v>10.31495196750309</c:v>
                </c:pt>
                <c:pt idx="120">
                  <c:v>10.32092203037401</c:v>
                </c:pt>
                <c:pt idx="121">
                  <c:v>10.326892093244931</c:v>
                </c:pt>
                <c:pt idx="122">
                  <c:v>10.332862156115841</c:v>
                </c:pt>
                <c:pt idx="123">
                  <c:v>10.338832218986759</c:v>
                </c:pt>
                <c:pt idx="124">
                  <c:v>10.34480228185768</c:v>
                </c:pt>
                <c:pt idx="125">
                  <c:v>10.35077234472859</c:v>
                </c:pt>
                <c:pt idx="126">
                  <c:v>10.35674240759951</c:v>
                </c:pt>
                <c:pt idx="127">
                  <c:v>10.362712470470431</c:v>
                </c:pt>
                <c:pt idx="128">
                  <c:v>10.368682533341341</c:v>
                </c:pt>
                <c:pt idx="129">
                  <c:v>10.374652596212259</c:v>
                </c:pt>
                <c:pt idx="130">
                  <c:v>10.38062265908318</c:v>
                </c:pt>
                <c:pt idx="131">
                  <c:v>10.38659272195409</c:v>
                </c:pt>
                <c:pt idx="132">
                  <c:v>10.39256278482501</c:v>
                </c:pt>
                <c:pt idx="133">
                  <c:v>10.398532847695931</c:v>
                </c:pt>
                <c:pt idx="134">
                  <c:v>10.404502910566841</c:v>
                </c:pt>
                <c:pt idx="135">
                  <c:v>10.410472973437759</c:v>
                </c:pt>
                <c:pt idx="136">
                  <c:v>10.41644303630868</c:v>
                </c:pt>
                <c:pt idx="137">
                  <c:v>10.42241309917959</c:v>
                </c:pt>
                <c:pt idx="138">
                  <c:v>10.42838316205051</c:v>
                </c:pt>
                <c:pt idx="139">
                  <c:v>10.434353224921431</c:v>
                </c:pt>
                <c:pt idx="140">
                  <c:v>10.440323287792349</c:v>
                </c:pt>
                <c:pt idx="141">
                  <c:v>10.446293350663259</c:v>
                </c:pt>
                <c:pt idx="142">
                  <c:v>10.45226341353418</c:v>
                </c:pt>
                <c:pt idx="143">
                  <c:v>10.4582334764051</c:v>
                </c:pt>
                <c:pt idx="144">
                  <c:v>10.46420353927601</c:v>
                </c:pt>
                <c:pt idx="145">
                  <c:v>10.47017360214693</c:v>
                </c:pt>
                <c:pt idx="146">
                  <c:v>10.476143665017849</c:v>
                </c:pt>
                <c:pt idx="147">
                  <c:v>10.482113727888761</c:v>
                </c:pt>
                <c:pt idx="148">
                  <c:v>10.48808379075968</c:v>
                </c:pt>
                <c:pt idx="149">
                  <c:v>10.4940538536306</c:v>
                </c:pt>
                <c:pt idx="150">
                  <c:v>10.50002391650151</c:v>
                </c:pt>
                <c:pt idx="151">
                  <c:v>10.50599397937243</c:v>
                </c:pt>
                <c:pt idx="152">
                  <c:v>10.511964042243349</c:v>
                </c:pt>
                <c:pt idx="153">
                  <c:v>10.517934105114261</c:v>
                </c:pt>
                <c:pt idx="154">
                  <c:v>10.523904167985179</c:v>
                </c:pt>
                <c:pt idx="155">
                  <c:v>10.5298742308561</c:v>
                </c:pt>
                <c:pt idx="156">
                  <c:v>10.53584429372702</c:v>
                </c:pt>
                <c:pt idx="157">
                  <c:v>10.54181435659793</c:v>
                </c:pt>
                <c:pt idx="158">
                  <c:v>10.547784419468851</c:v>
                </c:pt>
                <c:pt idx="159">
                  <c:v>10.55375448233977</c:v>
                </c:pt>
                <c:pt idx="160">
                  <c:v>10.559724545210679</c:v>
                </c:pt>
                <c:pt idx="161">
                  <c:v>10.5656946080816</c:v>
                </c:pt>
                <c:pt idx="162">
                  <c:v>10.57166467095252</c:v>
                </c:pt>
                <c:pt idx="163">
                  <c:v>10.57763473382343</c:v>
                </c:pt>
                <c:pt idx="164">
                  <c:v>10.583604796694351</c:v>
                </c:pt>
                <c:pt idx="165">
                  <c:v>10.589574859565269</c:v>
                </c:pt>
                <c:pt idx="166">
                  <c:v>10.595544922436179</c:v>
                </c:pt>
                <c:pt idx="167">
                  <c:v>10.6015149853071</c:v>
                </c:pt>
                <c:pt idx="168">
                  <c:v>10.60748504817802</c:v>
                </c:pt>
                <c:pt idx="169">
                  <c:v>10.61345511104893</c:v>
                </c:pt>
                <c:pt idx="170">
                  <c:v>10.619425173919851</c:v>
                </c:pt>
                <c:pt idx="171">
                  <c:v>10.625395236790769</c:v>
                </c:pt>
                <c:pt idx="172">
                  <c:v>10.631365299661679</c:v>
                </c:pt>
                <c:pt idx="173">
                  <c:v>10.6373353625326</c:v>
                </c:pt>
                <c:pt idx="174">
                  <c:v>10.64330542540352</c:v>
                </c:pt>
                <c:pt idx="175">
                  <c:v>10.64927548827443</c:v>
                </c:pt>
                <c:pt idx="176">
                  <c:v>10.655245551145351</c:v>
                </c:pt>
                <c:pt idx="177">
                  <c:v>10.661215614016269</c:v>
                </c:pt>
                <c:pt idx="178">
                  <c:v>10.667185676887179</c:v>
                </c:pt>
                <c:pt idx="179">
                  <c:v>10.6731557397581</c:v>
                </c:pt>
                <c:pt idx="180">
                  <c:v>10.67912580262902</c:v>
                </c:pt>
                <c:pt idx="181">
                  <c:v>10.685095865499941</c:v>
                </c:pt>
                <c:pt idx="182">
                  <c:v>10.69106592837085</c:v>
                </c:pt>
                <c:pt idx="183">
                  <c:v>10.697035991241769</c:v>
                </c:pt>
                <c:pt idx="184">
                  <c:v>10.70300605411269</c:v>
                </c:pt>
                <c:pt idx="185">
                  <c:v>10.7089761169836</c:v>
                </c:pt>
                <c:pt idx="186">
                  <c:v>10.71494617985452</c:v>
                </c:pt>
                <c:pt idx="187">
                  <c:v>10.720916242725441</c:v>
                </c:pt>
                <c:pt idx="188">
                  <c:v>10.72688630559635</c:v>
                </c:pt>
                <c:pt idx="189">
                  <c:v>10.732856368467271</c:v>
                </c:pt>
                <c:pt idx="190">
                  <c:v>10.73882643133819</c:v>
                </c:pt>
                <c:pt idx="191">
                  <c:v>10.744796494209099</c:v>
                </c:pt>
                <c:pt idx="192">
                  <c:v>10.75076655708002</c:v>
                </c:pt>
                <c:pt idx="193">
                  <c:v>10.75673661995094</c:v>
                </c:pt>
                <c:pt idx="194">
                  <c:v>10.76270668282185</c:v>
                </c:pt>
                <c:pt idx="195">
                  <c:v>10.768676745692771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3-4D43-A916-C09CBF5A91AB}"/>
            </c:ext>
          </c:extLst>
        </c:ser>
        <c:ser>
          <c:idx val="2"/>
          <c:order val="1"/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6'!$A$2:$A$317</c:f>
              <c:numCache>
                <c:formatCode>yyyy\-mm\-dd</c:formatCode>
                <c:ptCount val="316"/>
                <c:pt idx="0">
                  <c:v>17168</c:v>
                </c:pt>
                <c:pt idx="1">
                  <c:v>17258</c:v>
                </c:pt>
                <c:pt idx="2">
                  <c:v>17349</c:v>
                </c:pt>
                <c:pt idx="3">
                  <c:v>17441</c:v>
                </c:pt>
                <c:pt idx="4">
                  <c:v>17533</c:v>
                </c:pt>
                <c:pt idx="5">
                  <c:v>17624</c:v>
                </c:pt>
                <c:pt idx="6">
                  <c:v>17715</c:v>
                </c:pt>
                <c:pt idx="7">
                  <c:v>17807</c:v>
                </c:pt>
                <c:pt idx="8">
                  <c:v>17899</c:v>
                </c:pt>
                <c:pt idx="9">
                  <c:v>17989</c:v>
                </c:pt>
                <c:pt idx="10">
                  <c:v>18080</c:v>
                </c:pt>
                <c:pt idx="11">
                  <c:v>18172</c:v>
                </c:pt>
                <c:pt idx="12">
                  <c:v>18264</c:v>
                </c:pt>
                <c:pt idx="13">
                  <c:v>18354</c:v>
                </c:pt>
                <c:pt idx="14">
                  <c:v>18445</c:v>
                </c:pt>
                <c:pt idx="15">
                  <c:v>18537</c:v>
                </c:pt>
                <c:pt idx="16">
                  <c:v>18629</c:v>
                </c:pt>
                <c:pt idx="17">
                  <c:v>18719</c:v>
                </c:pt>
                <c:pt idx="18">
                  <c:v>18810</c:v>
                </c:pt>
                <c:pt idx="19">
                  <c:v>18902</c:v>
                </c:pt>
                <c:pt idx="20">
                  <c:v>18994</c:v>
                </c:pt>
                <c:pt idx="21">
                  <c:v>19085</c:v>
                </c:pt>
                <c:pt idx="22">
                  <c:v>19176</c:v>
                </c:pt>
                <c:pt idx="23">
                  <c:v>19268</c:v>
                </c:pt>
                <c:pt idx="24">
                  <c:v>19360</c:v>
                </c:pt>
                <c:pt idx="25">
                  <c:v>19450</c:v>
                </c:pt>
                <c:pt idx="26">
                  <c:v>19541</c:v>
                </c:pt>
                <c:pt idx="27">
                  <c:v>19633</c:v>
                </c:pt>
                <c:pt idx="28">
                  <c:v>19725</c:v>
                </c:pt>
                <c:pt idx="29">
                  <c:v>19815</c:v>
                </c:pt>
                <c:pt idx="30">
                  <c:v>19906</c:v>
                </c:pt>
                <c:pt idx="31">
                  <c:v>19998</c:v>
                </c:pt>
                <c:pt idx="32">
                  <c:v>20090</c:v>
                </c:pt>
                <c:pt idx="33">
                  <c:v>20180</c:v>
                </c:pt>
                <c:pt idx="34">
                  <c:v>20271</c:v>
                </c:pt>
                <c:pt idx="35">
                  <c:v>20363</c:v>
                </c:pt>
                <c:pt idx="36">
                  <c:v>20455</c:v>
                </c:pt>
                <c:pt idx="37">
                  <c:v>20546</c:v>
                </c:pt>
                <c:pt idx="38">
                  <c:v>20637</c:v>
                </c:pt>
                <c:pt idx="39">
                  <c:v>20729</c:v>
                </c:pt>
                <c:pt idx="40">
                  <c:v>20821</c:v>
                </c:pt>
                <c:pt idx="41">
                  <c:v>20911</c:v>
                </c:pt>
                <c:pt idx="42">
                  <c:v>21002</c:v>
                </c:pt>
                <c:pt idx="43">
                  <c:v>21094</c:v>
                </c:pt>
                <c:pt idx="44">
                  <c:v>21186</c:v>
                </c:pt>
                <c:pt idx="45">
                  <c:v>21276</c:v>
                </c:pt>
                <c:pt idx="46">
                  <c:v>21367</c:v>
                </c:pt>
                <c:pt idx="47">
                  <c:v>21459</c:v>
                </c:pt>
                <c:pt idx="48">
                  <c:v>21551</c:v>
                </c:pt>
                <c:pt idx="49">
                  <c:v>21641</c:v>
                </c:pt>
                <c:pt idx="50">
                  <c:v>21732</c:v>
                </c:pt>
                <c:pt idx="51">
                  <c:v>21824</c:v>
                </c:pt>
                <c:pt idx="52">
                  <c:v>21916</c:v>
                </c:pt>
                <c:pt idx="53">
                  <c:v>22007</c:v>
                </c:pt>
                <c:pt idx="54">
                  <c:v>22098</c:v>
                </c:pt>
                <c:pt idx="55">
                  <c:v>22190</c:v>
                </c:pt>
                <c:pt idx="56">
                  <c:v>22282</c:v>
                </c:pt>
                <c:pt idx="57">
                  <c:v>22372</c:v>
                </c:pt>
                <c:pt idx="58">
                  <c:v>22463</c:v>
                </c:pt>
                <c:pt idx="59">
                  <c:v>22555</c:v>
                </c:pt>
                <c:pt idx="60">
                  <c:v>22647</c:v>
                </c:pt>
                <c:pt idx="61">
                  <c:v>22737</c:v>
                </c:pt>
                <c:pt idx="62">
                  <c:v>22828</c:v>
                </c:pt>
                <c:pt idx="63">
                  <c:v>22920</c:v>
                </c:pt>
                <c:pt idx="64">
                  <c:v>23012</c:v>
                </c:pt>
                <c:pt idx="65">
                  <c:v>23102</c:v>
                </c:pt>
                <c:pt idx="66">
                  <c:v>23193</c:v>
                </c:pt>
                <c:pt idx="67">
                  <c:v>23285</c:v>
                </c:pt>
                <c:pt idx="68">
                  <c:v>23377</c:v>
                </c:pt>
                <c:pt idx="69">
                  <c:v>23468</c:v>
                </c:pt>
                <c:pt idx="70">
                  <c:v>23559</c:v>
                </c:pt>
                <c:pt idx="71">
                  <c:v>23651</c:v>
                </c:pt>
                <c:pt idx="72">
                  <c:v>23743</c:v>
                </c:pt>
                <c:pt idx="73">
                  <c:v>23833</c:v>
                </c:pt>
                <c:pt idx="74">
                  <c:v>23924</c:v>
                </c:pt>
                <c:pt idx="75">
                  <c:v>24016</c:v>
                </c:pt>
                <c:pt idx="76">
                  <c:v>24108</c:v>
                </c:pt>
                <c:pt idx="77">
                  <c:v>24198</c:v>
                </c:pt>
                <c:pt idx="78">
                  <c:v>24289</c:v>
                </c:pt>
                <c:pt idx="79">
                  <c:v>24381</c:v>
                </c:pt>
                <c:pt idx="80">
                  <c:v>24473</c:v>
                </c:pt>
                <c:pt idx="81">
                  <c:v>24563</c:v>
                </c:pt>
                <c:pt idx="82">
                  <c:v>24654</c:v>
                </c:pt>
                <c:pt idx="83">
                  <c:v>24746</c:v>
                </c:pt>
                <c:pt idx="84">
                  <c:v>24838</c:v>
                </c:pt>
                <c:pt idx="85">
                  <c:v>24929</c:v>
                </c:pt>
                <c:pt idx="86">
                  <c:v>25020</c:v>
                </c:pt>
                <c:pt idx="87">
                  <c:v>25112</c:v>
                </c:pt>
                <c:pt idx="88">
                  <c:v>25204</c:v>
                </c:pt>
                <c:pt idx="89">
                  <c:v>25294</c:v>
                </c:pt>
                <c:pt idx="90">
                  <c:v>25385</c:v>
                </c:pt>
                <c:pt idx="91">
                  <c:v>25477</c:v>
                </c:pt>
                <c:pt idx="92">
                  <c:v>25569</c:v>
                </c:pt>
                <c:pt idx="93">
                  <c:v>25659</c:v>
                </c:pt>
                <c:pt idx="94">
                  <c:v>25750</c:v>
                </c:pt>
                <c:pt idx="95">
                  <c:v>25842</c:v>
                </c:pt>
                <c:pt idx="96">
                  <c:v>25934</c:v>
                </c:pt>
                <c:pt idx="97">
                  <c:v>26024</c:v>
                </c:pt>
                <c:pt idx="98">
                  <c:v>26115</c:v>
                </c:pt>
                <c:pt idx="99">
                  <c:v>26207</c:v>
                </c:pt>
                <c:pt idx="100">
                  <c:v>26299</c:v>
                </c:pt>
                <c:pt idx="101">
                  <c:v>26390</c:v>
                </c:pt>
                <c:pt idx="102">
                  <c:v>26481</c:v>
                </c:pt>
                <c:pt idx="103">
                  <c:v>26573</c:v>
                </c:pt>
                <c:pt idx="104">
                  <c:v>26665</c:v>
                </c:pt>
                <c:pt idx="105">
                  <c:v>26755</c:v>
                </c:pt>
                <c:pt idx="106">
                  <c:v>26846</c:v>
                </c:pt>
                <c:pt idx="107">
                  <c:v>26938</c:v>
                </c:pt>
                <c:pt idx="108">
                  <c:v>27030</c:v>
                </c:pt>
                <c:pt idx="109">
                  <c:v>27120</c:v>
                </c:pt>
                <c:pt idx="110">
                  <c:v>27211</c:v>
                </c:pt>
                <c:pt idx="111">
                  <c:v>27303</c:v>
                </c:pt>
                <c:pt idx="112">
                  <c:v>27395</c:v>
                </c:pt>
                <c:pt idx="113">
                  <c:v>27485</c:v>
                </c:pt>
                <c:pt idx="114">
                  <c:v>27576</c:v>
                </c:pt>
                <c:pt idx="115">
                  <c:v>27668</c:v>
                </c:pt>
                <c:pt idx="116">
                  <c:v>27760</c:v>
                </c:pt>
                <c:pt idx="117">
                  <c:v>27851</c:v>
                </c:pt>
                <c:pt idx="118">
                  <c:v>27942</c:v>
                </c:pt>
                <c:pt idx="119">
                  <c:v>28034</c:v>
                </c:pt>
                <c:pt idx="120">
                  <c:v>28126</c:v>
                </c:pt>
                <c:pt idx="121">
                  <c:v>28216</c:v>
                </c:pt>
                <c:pt idx="122">
                  <c:v>28307</c:v>
                </c:pt>
                <c:pt idx="123">
                  <c:v>28399</c:v>
                </c:pt>
                <c:pt idx="124">
                  <c:v>28491</c:v>
                </c:pt>
                <c:pt idx="125">
                  <c:v>28581</c:v>
                </c:pt>
                <c:pt idx="126">
                  <c:v>28672</c:v>
                </c:pt>
                <c:pt idx="127">
                  <c:v>28764</c:v>
                </c:pt>
                <c:pt idx="128">
                  <c:v>28856</c:v>
                </c:pt>
                <c:pt idx="129">
                  <c:v>28946</c:v>
                </c:pt>
                <c:pt idx="130">
                  <c:v>29037</c:v>
                </c:pt>
                <c:pt idx="131">
                  <c:v>29129</c:v>
                </c:pt>
                <c:pt idx="132">
                  <c:v>29221</c:v>
                </c:pt>
                <c:pt idx="133">
                  <c:v>29312</c:v>
                </c:pt>
                <c:pt idx="134">
                  <c:v>29403</c:v>
                </c:pt>
                <c:pt idx="135">
                  <c:v>29495</c:v>
                </c:pt>
                <c:pt idx="136">
                  <c:v>29587</c:v>
                </c:pt>
                <c:pt idx="137">
                  <c:v>29677</c:v>
                </c:pt>
                <c:pt idx="138">
                  <c:v>29768</c:v>
                </c:pt>
                <c:pt idx="139">
                  <c:v>29860</c:v>
                </c:pt>
                <c:pt idx="140">
                  <c:v>29952</c:v>
                </c:pt>
                <c:pt idx="141">
                  <c:v>30042</c:v>
                </c:pt>
                <c:pt idx="142">
                  <c:v>30133</c:v>
                </c:pt>
                <c:pt idx="143">
                  <c:v>30225</c:v>
                </c:pt>
                <c:pt idx="144">
                  <c:v>30317</c:v>
                </c:pt>
                <c:pt idx="145">
                  <c:v>30407</c:v>
                </c:pt>
                <c:pt idx="146">
                  <c:v>30498</c:v>
                </c:pt>
                <c:pt idx="147">
                  <c:v>30590</c:v>
                </c:pt>
                <c:pt idx="148">
                  <c:v>30682</c:v>
                </c:pt>
                <c:pt idx="149">
                  <c:v>30773</c:v>
                </c:pt>
                <c:pt idx="150">
                  <c:v>30864</c:v>
                </c:pt>
                <c:pt idx="151">
                  <c:v>30956</c:v>
                </c:pt>
                <c:pt idx="152">
                  <c:v>31048</c:v>
                </c:pt>
                <c:pt idx="153">
                  <c:v>31138</c:v>
                </c:pt>
                <c:pt idx="154">
                  <c:v>31229</c:v>
                </c:pt>
                <c:pt idx="155">
                  <c:v>31321</c:v>
                </c:pt>
                <c:pt idx="156">
                  <c:v>31413</c:v>
                </c:pt>
                <c:pt idx="157">
                  <c:v>31503</c:v>
                </c:pt>
                <c:pt idx="158">
                  <c:v>31594</c:v>
                </c:pt>
                <c:pt idx="159">
                  <c:v>31686</c:v>
                </c:pt>
                <c:pt idx="160">
                  <c:v>31778</c:v>
                </c:pt>
                <c:pt idx="161">
                  <c:v>31868</c:v>
                </c:pt>
                <c:pt idx="162">
                  <c:v>31959</c:v>
                </c:pt>
                <c:pt idx="163">
                  <c:v>32051</c:v>
                </c:pt>
                <c:pt idx="164">
                  <c:v>32143</c:v>
                </c:pt>
                <c:pt idx="165">
                  <c:v>32234</c:v>
                </c:pt>
                <c:pt idx="166">
                  <c:v>32325</c:v>
                </c:pt>
                <c:pt idx="167">
                  <c:v>32417</c:v>
                </c:pt>
                <c:pt idx="168">
                  <c:v>32509</c:v>
                </c:pt>
                <c:pt idx="169">
                  <c:v>32599</c:v>
                </c:pt>
                <c:pt idx="170">
                  <c:v>32690</c:v>
                </c:pt>
                <c:pt idx="171">
                  <c:v>32782</c:v>
                </c:pt>
                <c:pt idx="172">
                  <c:v>32874</c:v>
                </c:pt>
                <c:pt idx="173">
                  <c:v>32964</c:v>
                </c:pt>
                <c:pt idx="174">
                  <c:v>33055</c:v>
                </c:pt>
                <c:pt idx="175">
                  <c:v>33147</c:v>
                </c:pt>
                <c:pt idx="176">
                  <c:v>33239</c:v>
                </c:pt>
                <c:pt idx="177">
                  <c:v>33329</c:v>
                </c:pt>
                <c:pt idx="178">
                  <c:v>33420</c:v>
                </c:pt>
                <c:pt idx="179">
                  <c:v>33512</c:v>
                </c:pt>
                <c:pt idx="180">
                  <c:v>33604</c:v>
                </c:pt>
                <c:pt idx="181">
                  <c:v>33695</c:v>
                </c:pt>
                <c:pt idx="182">
                  <c:v>33786</c:v>
                </c:pt>
                <c:pt idx="183">
                  <c:v>33878</c:v>
                </c:pt>
                <c:pt idx="184">
                  <c:v>33970</c:v>
                </c:pt>
                <c:pt idx="185">
                  <c:v>34060</c:v>
                </c:pt>
                <c:pt idx="186">
                  <c:v>34151</c:v>
                </c:pt>
                <c:pt idx="187">
                  <c:v>34243</c:v>
                </c:pt>
                <c:pt idx="188">
                  <c:v>34335</c:v>
                </c:pt>
                <c:pt idx="189">
                  <c:v>34425</c:v>
                </c:pt>
                <c:pt idx="190">
                  <c:v>34516</c:v>
                </c:pt>
                <c:pt idx="191">
                  <c:v>34608</c:v>
                </c:pt>
                <c:pt idx="192">
                  <c:v>34700</c:v>
                </c:pt>
                <c:pt idx="193">
                  <c:v>34790</c:v>
                </c:pt>
                <c:pt idx="194">
                  <c:v>34881</c:v>
                </c:pt>
                <c:pt idx="195">
                  <c:v>34973</c:v>
                </c:pt>
                <c:pt idx="196">
                  <c:v>35065</c:v>
                </c:pt>
                <c:pt idx="197">
                  <c:v>35156</c:v>
                </c:pt>
                <c:pt idx="198">
                  <c:v>35247</c:v>
                </c:pt>
                <c:pt idx="199">
                  <c:v>35339</c:v>
                </c:pt>
                <c:pt idx="200">
                  <c:v>35431</c:v>
                </c:pt>
                <c:pt idx="201">
                  <c:v>35521</c:v>
                </c:pt>
                <c:pt idx="202">
                  <c:v>35612</c:v>
                </c:pt>
                <c:pt idx="203">
                  <c:v>35704</c:v>
                </c:pt>
                <c:pt idx="204">
                  <c:v>35796</c:v>
                </c:pt>
                <c:pt idx="205">
                  <c:v>35886</c:v>
                </c:pt>
                <c:pt idx="206">
                  <c:v>35977</c:v>
                </c:pt>
                <c:pt idx="207">
                  <c:v>36069</c:v>
                </c:pt>
                <c:pt idx="208">
                  <c:v>36161</c:v>
                </c:pt>
                <c:pt idx="209">
                  <c:v>36251</c:v>
                </c:pt>
                <c:pt idx="210">
                  <c:v>36342</c:v>
                </c:pt>
                <c:pt idx="211">
                  <c:v>36434</c:v>
                </c:pt>
                <c:pt idx="212">
                  <c:v>36526</c:v>
                </c:pt>
                <c:pt idx="213">
                  <c:v>36617</c:v>
                </c:pt>
                <c:pt idx="214">
                  <c:v>36708</c:v>
                </c:pt>
                <c:pt idx="215">
                  <c:v>36800</c:v>
                </c:pt>
                <c:pt idx="216">
                  <c:v>36892</c:v>
                </c:pt>
                <c:pt idx="217">
                  <c:v>36982</c:v>
                </c:pt>
                <c:pt idx="218">
                  <c:v>37073</c:v>
                </c:pt>
                <c:pt idx="219">
                  <c:v>37165</c:v>
                </c:pt>
                <c:pt idx="220">
                  <c:v>37257</c:v>
                </c:pt>
                <c:pt idx="221">
                  <c:v>37347</c:v>
                </c:pt>
                <c:pt idx="222">
                  <c:v>37438</c:v>
                </c:pt>
                <c:pt idx="223">
                  <c:v>37530</c:v>
                </c:pt>
                <c:pt idx="224">
                  <c:v>37622</c:v>
                </c:pt>
                <c:pt idx="225">
                  <c:v>37712</c:v>
                </c:pt>
                <c:pt idx="226">
                  <c:v>37803</c:v>
                </c:pt>
                <c:pt idx="227">
                  <c:v>37895</c:v>
                </c:pt>
                <c:pt idx="228">
                  <c:v>37987</c:v>
                </c:pt>
                <c:pt idx="229">
                  <c:v>38078</c:v>
                </c:pt>
                <c:pt idx="230">
                  <c:v>38169</c:v>
                </c:pt>
                <c:pt idx="231">
                  <c:v>38261</c:v>
                </c:pt>
                <c:pt idx="232">
                  <c:v>38353</c:v>
                </c:pt>
                <c:pt idx="233">
                  <c:v>38443</c:v>
                </c:pt>
                <c:pt idx="234">
                  <c:v>38534</c:v>
                </c:pt>
                <c:pt idx="235">
                  <c:v>38626</c:v>
                </c:pt>
                <c:pt idx="236">
                  <c:v>38718</c:v>
                </c:pt>
                <c:pt idx="237">
                  <c:v>38808</c:v>
                </c:pt>
                <c:pt idx="238">
                  <c:v>38899</c:v>
                </c:pt>
                <c:pt idx="239">
                  <c:v>38991</c:v>
                </c:pt>
                <c:pt idx="240">
                  <c:v>39083</c:v>
                </c:pt>
                <c:pt idx="241">
                  <c:v>39173</c:v>
                </c:pt>
                <c:pt idx="242">
                  <c:v>39264</c:v>
                </c:pt>
                <c:pt idx="243">
                  <c:v>39356</c:v>
                </c:pt>
                <c:pt idx="244">
                  <c:v>39448</c:v>
                </c:pt>
                <c:pt idx="245">
                  <c:v>39539</c:v>
                </c:pt>
                <c:pt idx="246">
                  <c:v>39630</c:v>
                </c:pt>
                <c:pt idx="247">
                  <c:v>39722</c:v>
                </c:pt>
                <c:pt idx="248">
                  <c:v>39814</c:v>
                </c:pt>
                <c:pt idx="249">
                  <c:v>39904</c:v>
                </c:pt>
                <c:pt idx="250">
                  <c:v>39995</c:v>
                </c:pt>
                <c:pt idx="251">
                  <c:v>40087</c:v>
                </c:pt>
                <c:pt idx="252">
                  <c:v>40179</c:v>
                </c:pt>
                <c:pt idx="253">
                  <c:v>40269</c:v>
                </c:pt>
                <c:pt idx="254">
                  <c:v>40360</c:v>
                </c:pt>
                <c:pt idx="255">
                  <c:v>40452</c:v>
                </c:pt>
                <c:pt idx="256">
                  <c:v>40544</c:v>
                </c:pt>
                <c:pt idx="257">
                  <c:v>40634</c:v>
                </c:pt>
                <c:pt idx="258">
                  <c:v>40725</c:v>
                </c:pt>
                <c:pt idx="259">
                  <c:v>40817</c:v>
                </c:pt>
                <c:pt idx="260">
                  <c:v>40909</c:v>
                </c:pt>
                <c:pt idx="261">
                  <c:v>41000</c:v>
                </c:pt>
                <c:pt idx="262">
                  <c:v>41091</c:v>
                </c:pt>
                <c:pt idx="263">
                  <c:v>41183</c:v>
                </c:pt>
                <c:pt idx="264">
                  <c:v>41275</c:v>
                </c:pt>
                <c:pt idx="265">
                  <c:v>41365</c:v>
                </c:pt>
                <c:pt idx="266">
                  <c:v>41456</c:v>
                </c:pt>
                <c:pt idx="267">
                  <c:v>41548</c:v>
                </c:pt>
                <c:pt idx="268">
                  <c:v>41640</c:v>
                </c:pt>
                <c:pt idx="269">
                  <c:v>41730</c:v>
                </c:pt>
                <c:pt idx="270">
                  <c:v>41821</c:v>
                </c:pt>
                <c:pt idx="271">
                  <c:v>41913</c:v>
                </c:pt>
                <c:pt idx="272">
                  <c:v>42005</c:v>
                </c:pt>
                <c:pt idx="273">
                  <c:v>42095</c:v>
                </c:pt>
                <c:pt idx="274">
                  <c:v>42186</c:v>
                </c:pt>
                <c:pt idx="275">
                  <c:v>42278</c:v>
                </c:pt>
                <c:pt idx="276">
                  <c:v>42370</c:v>
                </c:pt>
                <c:pt idx="277">
                  <c:v>42461</c:v>
                </c:pt>
                <c:pt idx="278">
                  <c:v>42552</c:v>
                </c:pt>
                <c:pt idx="279">
                  <c:v>42644</c:v>
                </c:pt>
                <c:pt idx="280">
                  <c:v>42736</c:v>
                </c:pt>
                <c:pt idx="281">
                  <c:v>42826</c:v>
                </c:pt>
                <c:pt idx="282">
                  <c:v>42917</c:v>
                </c:pt>
                <c:pt idx="283">
                  <c:v>43009</c:v>
                </c:pt>
                <c:pt idx="284">
                  <c:v>43101</c:v>
                </c:pt>
                <c:pt idx="285">
                  <c:v>43191</c:v>
                </c:pt>
                <c:pt idx="286">
                  <c:v>43282</c:v>
                </c:pt>
                <c:pt idx="287">
                  <c:v>43374</c:v>
                </c:pt>
                <c:pt idx="288">
                  <c:v>43466</c:v>
                </c:pt>
                <c:pt idx="289">
                  <c:v>43556</c:v>
                </c:pt>
                <c:pt idx="290">
                  <c:v>43647</c:v>
                </c:pt>
                <c:pt idx="291">
                  <c:v>43739</c:v>
                </c:pt>
                <c:pt idx="292">
                  <c:v>43831</c:v>
                </c:pt>
                <c:pt idx="293">
                  <c:v>43922</c:v>
                </c:pt>
                <c:pt idx="294">
                  <c:v>44013</c:v>
                </c:pt>
                <c:pt idx="295">
                  <c:v>44105</c:v>
                </c:pt>
                <c:pt idx="296">
                  <c:v>44197</c:v>
                </c:pt>
                <c:pt idx="297">
                  <c:v>44287</c:v>
                </c:pt>
                <c:pt idx="298">
                  <c:v>44378</c:v>
                </c:pt>
                <c:pt idx="299">
                  <c:v>44470</c:v>
                </c:pt>
                <c:pt idx="300">
                  <c:v>44562</c:v>
                </c:pt>
                <c:pt idx="301">
                  <c:v>44652</c:v>
                </c:pt>
                <c:pt idx="302">
                  <c:v>44743</c:v>
                </c:pt>
                <c:pt idx="303">
                  <c:v>44835</c:v>
                </c:pt>
                <c:pt idx="304">
                  <c:v>44927</c:v>
                </c:pt>
                <c:pt idx="305">
                  <c:v>45017</c:v>
                </c:pt>
                <c:pt idx="306">
                  <c:v>45108</c:v>
                </c:pt>
                <c:pt idx="307">
                  <c:v>45200</c:v>
                </c:pt>
                <c:pt idx="308">
                  <c:v>45292</c:v>
                </c:pt>
                <c:pt idx="309">
                  <c:v>45383</c:v>
                </c:pt>
                <c:pt idx="310">
                  <c:v>45474</c:v>
                </c:pt>
                <c:pt idx="311">
                  <c:v>45566</c:v>
                </c:pt>
                <c:pt idx="312">
                  <c:v>45658</c:v>
                </c:pt>
                <c:pt idx="313">
                  <c:v>45748</c:v>
                </c:pt>
                <c:pt idx="314">
                  <c:v>45839</c:v>
                </c:pt>
                <c:pt idx="315">
                  <c:v>45931</c:v>
                </c:pt>
              </c:numCache>
            </c:numRef>
          </c:cat>
          <c:val>
            <c:numRef>
              <c:f>'Figure 6'!$F$2:$F$317</c:f>
              <c:numCache>
                <c:formatCode>General</c:formatCode>
                <c:ptCount val="316"/>
                <c:pt idx="52">
                  <c:v>10.04597151153015</c:v>
                </c:pt>
                <c:pt idx="53">
                  <c:v>10.05028334983556</c:v>
                </c:pt>
                <c:pt idx="54">
                  <c:v>10.054595188140979</c:v>
                </c:pt>
                <c:pt idx="55">
                  <c:v>10.0589070264464</c:v>
                </c:pt>
                <c:pt idx="56">
                  <c:v>10.063218864751819</c:v>
                </c:pt>
                <c:pt idx="57">
                  <c:v>10.06753070305723</c:v>
                </c:pt>
                <c:pt idx="58">
                  <c:v>10.071842541362649</c:v>
                </c:pt>
                <c:pt idx="59">
                  <c:v>10.07615437966807</c:v>
                </c:pt>
                <c:pt idx="60">
                  <c:v>10.080466217973489</c:v>
                </c:pt>
                <c:pt idx="61">
                  <c:v>10.0847780562789</c:v>
                </c:pt>
                <c:pt idx="62">
                  <c:v>10.089089894584321</c:v>
                </c:pt>
                <c:pt idx="63">
                  <c:v>10.09340173288974</c:v>
                </c:pt>
                <c:pt idx="64">
                  <c:v>10.097713571195159</c:v>
                </c:pt>
                <c:pt idx="65">
                  <c:v>10.10202540950057</c:v>
                </c:pt>
                <c:pt idx="66">
                  <c:v>10.106337247805991</c:v>
                </c:pt>
                <c:pt idx="67">
                  <c:v>10.11064908611141</c:v>
                </c:pt>
                <c:pt idx="68">
                  <c:v>10.11496092441682</c:v>
                </c:pt>
                <c:pt idx="69">
                  <c:v>10.11927276272224</c:v>
                </c:pt>
                <c:pt idx="70">
                  <c:v>10.123584601027661</c:v>
                </c:pt>
                <c:pt idx="71">
                  <c:v>10.12789643933308</c:v>
                </c:pt>
                <c:pt idx="72">
                  <c:v>10.13220827763849</c:v>
                </c:pt>
                <c:pt idx="73">
                  <c:v>10.13652011594391</c:v>
                </c:pt>
                <c:pt idx="74">
                  <c:v>10.140831954249331</c:v>
                </c:pt>
                <c:pt idx="75">
                  <c:v>10.14514379255475</c:v>
                </c:pt>
                <c:pt idx="76">
                  <c:v>10.14945563086016</c:v>
                </c:pt>
                <c:pt idx="77">
                  <c:v>10.153767469165579</c:v>
                </c:pt>
                <c:pt idx="78">
                  <c:v>10.158079307471001</c:v>
                </c:pt>
                <c:pt idx="79">
                  <c:v>10.16239114577642</c:v>
                </c:pt>
                <c:pt idx="80">
                  <c:v>10.16670298408183</c:v>
                </c:pt>
                <c:pt idx="81">
                  <c:v>10.171014822387249</c:v>
                </c:pt>
                <c:pt idx="82">
                  <c:v>10.17532666069267</c:v>
                </c:pt>
                <c:pt idx="83">
                  <c:v>10.17963849899809</c:v>
                </c:pt>
                <c:pt idx="84">
                  <c:v>10.1839503373035</c:v>
                </c:pt>
                <c:pt idx="85">
                  <c:v>10.188262175608919</c:v>
                </c:pt>
                <c:pt idx="86">
                  <c:v>10.19257401391434</c:v>
                </c:pt>
                <c:pt idx="87">
                  <c:v>10.19688585221976</c:v>
                </c:pt>
                <c:pt idx="88">
                  <c:v>10.20119769052517</c:v>
                </c:pt>
                <c:pt idx="89">
                  <c:v>10.205509528830589</c:v>
                </c:pt>
                <c:pt idx="90">
                  <c:v>10.20982136713601</c:v>
                </c:pt>
                <c:pt idx="91">
                  <c:v>10.21413320544143</c:v>
                </c:pt>
                <c:pt idx="92">
                  <c:v>10.21844504374684</c:v>
                </c:pt>
                <c:pt idx="93">
                  <c:v>10.222756882052259</c:v>
                </c:pt>
                <c:pt idx="94">
                  <c:v>10.22706872035768</c:v>
                </c:pt>
                <c:pt idx="95">
                  <c:v>10.231380558663091</c:v>
                </c:pt>
                <c:pt idx="96">
                  <c:v>10.23569239696851</c:v>
                </c:pt>
                <c:pt idx="97">
                  <c:v>10.240004235273929</c:v>
                </c:pt>
                <c:pt idx="98">
                  <c:v>10.24431607357935</c:v>
                </c:pt>
                <c:pt idx="99">
                  <c:v>10.248627911884761</c:v>
                </c:pt>
                <c:pt idx="100">
                  <c:v>10.25293975019018</c:v>
                </c:pt>
                <c:pt idx="101">
                  <c:v>10.257251588495601</c:v>
                </c:pt>
                <c:pt idx="102">
                  <c:v>10.26156342680102</c:v>
                </c:pt>
                <c:pt idx="103">
                  <c:v>10.26587526510643</c:v>
                </c:pt>
                <c:pt idx="104">
                  <c:v>10.27018710341185</c:v>
                </c:pt>
                <c:pt idx="105">
                  <c:v>10.274498941717271</c:v>
                </c:pt>
                <c:pt idx="106">
                  <c:v>10.27881078002269</c:v>
                </c:pt>
                <c:pt idx="107">
                  <c:v>10.2831226183281</c:v>
                </c:pt>
                <c:pt idx="108">
                  <c:v>10.28743445663352</c:v>
                </c:pt>
                <c:pt idx="109">
                  <c:v>10.291746294938941</c:v>
                </c:pt>
                <c:pt idx="110">
                  <c:v>10.29605813324436</c:v>
                </c:pt>
                <c:pt idx="111">
                  <c:v>10.30036997154977</c:v>
                </c:pt>
                <c:pt idx="112">
                  <c:v>10.30468180985519</c:v>
                </c:pt>
                <c:pt idx="113">
                  <c:v>10.308993648160611</c:v>
                </c:pt>
                <c:pt idx="114">
                  <c:v>10.31330548646603</c:v>
                </c:pt>
                <c:pt idx="115">
                  <c:v>10.31761732477144</c:v>
                </c:pt>
                <c:pt idx="116">
                  <c:v>10.321929163076859</c:v>
                </c:pt>
                <c:pt idx="117">
                  <c:v>10.326241001382281</c:v>
                </c:pt>
                <c:pt idx="118">
                  <c:v>10.3305528396877</c:v>
                </c:pt>
                <c:pt idx="119">
                  <c:v>10.33486467799311</c:v>
                </c:pt>
                <c:pt idx="120">
                  <c:v>10.339176516298529</c:v>
                </c:pt>
                <c:pt idx="121">
                  <c:v>10.34348835460395</c:v>
                </c:pt>
                <c:pt idx="122">
                  <c:v>10.347800192909361</c:v>
                </c:pt>
                <c:pt idx="123">
                  <c:v>10.35211203121478</c:v>
                </c:pt>
                <c:pt idx="124">
                  <c:v>10.356423869520199</c:v>
                </c:pt>
                <c:pt idx="125">
                  <c:v>10.36073570782562</c:v>
                </c:pt>
                <c:pt idx="126">
                  <c:v>10.365047546131031</c:v>
                </c:pt>
                <c:pt idx="127">
                  <c:v>10.36935938443645</c:v>
                </c:pt>
                <c:pt idx="128">
                  <c:v>10.373671222741869</c:v>
                </c:pt>
                <c:pt idx="129">
                  <c:v>10.37798306104729</c:v>
                </c:pt>
                <c:pt idx="130">
                  <c:v>10.382294899352701</c:v>
                </c:pt>
                <c:pt idx="131">
                  <c:v>10.38660673765812</c:v>
                </c:pt>
                <c:pt idx="132">
                  <c:v>10.390918575963539</c:v>
                </c:pt>
                <c:pt idx="133">
                  <c:v>10.39523041426896</c:v>
                </c:pt>
                <c:pt idx="134">
                  <c:v>10.399542252574371</c:v>
                </c:pt>
                <c:pt idx="135">
                  <c:v>10.40385409087979</c:v>
                </c:pt>
                <c:pt idx="136">
                  <c:v>10.408165929185211</c:v>
                </c:pt>
                <c:pt idx="137">
                  <c:v>10.41247776749063</c:v>
                </c:pt>
                <c:pt idx="138">
                  <c:v>10.416789605796041</c:v>
                </c:pt>
                <c:pt idx="139">
                  <c:v>10.42110144410146</c:v>
                </c:pt>
                <c:pt idx="140">
                  <c:v>10.425413282406881</c:v>
                </c:pt>
                <c:pt idx="141">
                  <c:v>10.4297251207123</c:v>
                </c:pt>
                <c:pt idx="142">
                  <c:v>10.43403695901771</c:v>
                </c:pt>
                <c:pt idx="143">
                  <c:v>10.43834879732313</c:v>
                </c:pt>
                <c:pt idx="144">
                  <c:v>10.442660635628551</c:v>
                </c:pt>
                <c:pt idx="145">
                  <c:v>10.44697247393397</c:v>
                </c:pt>
                <c:pt idx="146">
                  <c:v>10.45128431223938</c:v>
                </c:pt>
                <c:pt idx="147">
                  <c:v>10.4555961505448</c:v>
                </c:pt>
                <c:pt idx="148">
                  <c:v>10.459907988850221</c:v>
                </c:pt>
                <c:pt idx="149">
                  <c:v>10.464219827155629</c:v>
                </c:pt>
                <c:pt idx="150">
                  <c:v>10.46853166546105</c:v>
                </c:pt>
                <c:pt idx="151">
                  <c:v>10.47284350376647</c:v>
                </c:pt>
                <c:pt idx="152">
                  <c:v>10.477155342071891</c:v>
                </c:pt>
                <c:pt idx="153">
                  <c:v>10.481467180377299</c:v>
                </c:pt>
                <c:pt idx="154">
                  <c:v>10.48577901868272</c:v>
                </c:pt>
                <c:pt idx="155">
                  <c:v>10.490090856988139</c:v>
                </c:pt>
                <c:pt idx="156">
                  <c:v>10.494402695293561</c:v>
                </c:pt>
                <c:pt idx="157">
                  <c:v>10.498714533598969</c:v>
                </c:pt>
                <c:pt idx="158">
                  <c:v>10.50302637190439</c:v>
                </c:pt>
                <c:pt idx="159">
                  <c:v>10.507338210209809</c:v>
                </c:pt>
                <c:pt idx="160">
                  <c:v>10.51165004851523</c:v>
                </c:pt>
                <c:pt idx="161">
                  <c:v>10.515961886820641</c:v>
                </c:pt>
                <c:pt idx="162">
                  <c:v>10.52027372512606</c:v>
                </c:pt>
                <c:pt idx="163">
                  <c:v>10.524585563431479</c:v>
                </c:pt>
                <c:pt idx="164">
                  <c:v>10.5288974017369</c:v>
                </c:pt>
                <c:pt idx="165">
                  <c:v>10.533209240042311</c:v>
                </c:pt>
                <c:pt idx="166">
                  <c:v>10.53752107834773</c:v>
                </c:pt>
                <c:pt idx="167">
                  <c:v>10.541832916653149</c:v>
                </c:pt>
                <c:pt idx="168">
                  <c:v>10.54614475495857</c:v>
                </c:pt>
                <c:pt idx="169">
                  <c:v>10.550456593263981</c:v>
                </c:pt>
                <c:pt idx="170">
                  <c:v>10.5547684315694</c:v>
                </c:pt>
                <c:pt idx="171">
                  <c:v>10.559080269874819</c:v>
                </c:pt>
                <c:pt idx="172">
                  <c:v>10.56339210818024</c:v>
                </c:pt>
                <c:pt idx="173">
                  <c:v>10.567703946485651</c:v>
                </c:pt>
                <c:pt idx="174">
                  <c:v>10.57201578479107</c:v>
                </c:pt>
                <c:pt idx="175">
                  <c:v>10.576327623096491</c:v>
                </c:pt>
                <c:pt idx="176">
                  <c:v>10.58063946140191</c:v>
                </c:pt>
                <c:pt idx="177">
                  <c:v>10.584951299707321</c:v>
                </c:pt>
                <c:pt idx="178">
                  <c:v>10.58926313801274</c:v>
                </c:pt>
                <c:pt idx="179">
                  <c:v>10.593574976318161</c:v>
                </c:pt>
                <c:pt idx="180">
                  <c:v>10.597886814623569</c:v>
                </c:pt>
                <c:pt idx="181">
                  <c:v>10.60219865292899</c:v>
                </c:pt>
                <c:pt idx="182">
                  <c:v>10.60651049123441</c:v>
                </c:pt>
                <c:pt idx="183">
                  <c:v>10.610822329539831</c:v>
                </c:pt>
                <c:pt idx="184">
                  <c:v>10.615134167845239</c:v>
                </c:pt>
                <c:pt idx="185">
                  <c:v>10.61944600615066</c:v>
                </c:pt>
                <c:pt idx="186">
                  <c:v>10.62375784445608</c:v>
                </c:pt>
                <c:pt idx="187">
                  <c:v>10.628069682761501</c:v>
                </c:pt>
                <c:pt idx="188">
                  <c:v>10.632381521066909</c:v>
                </c:pt>
                <c:pt idx="189">
                  <c:v>10.63669335937233</c:v>
                </c:pt>
                <c:pt idx="190">
                  <c:v>10.64100519767775</c:v>
                </c:pt>
                <c:pt idx="191">
                  <c:v>10.645317035983171</c:v>
                </c:pt>
                <c:pt idx="192">
                  <c:v>10.649628874288579</c:v>
                </c:pt>
                <c:pt idx="193">
                  <c:v>10.653940712594</c:v>
                </c:pt>
                <c:pt idx="194">
                  <c:v>10.658252550899419</c:v>
                </c:pt>
                <c:pt idx="195">
                  <c:v>10.662564389204841</c:v>
                </c:pt>
                <c:pt idx="196">
                  <c:v>10.666876227510251</c:v>
                </c:pt>
                <c:pt idx="197">
                  <c:v>10.67118806581567</c:v>
                </c:pt>
                <c:pt idx="198">
                  <c:v>10.675499904121089</c:v>
                </c:pt>
                <c:pt idx="199">
                  <c:v>10.67981174242651</c:v>
                </c:pt>
                <c:pt idx="200">
                  <c:v>10.684123580731921</c:v>
                </c:pt>
                <c:pt idx="201">
                  <c:v>10.68843541903734</c:v>
                </c:pt>
                <c:pt idx="202">
                  <c:v>10.692747257342759</c:v>
                </c:pt>
                <c:pt idx="203">
                  <c:v>10.69705909564818</c:v>
                </c:pt>
                <c:pt idx="204">
                  <c:v>10.701370933953591</c:v>
                </c:pt>
                <c:pt idx="205">
                  <c:v>10.70568277225901</c:v>
                </c:pt>
                <c:pt idx="206">
                  <c:v>10.709994610564429</c:v>
                </c:pt>
                <c:pt idx="207">
                  <c:v>10.71430644886984</c:v>
                </c:pt>
                <c:pt idx="208">
                  <c:v>10.718618287175261</c:v>
                </c:pt>
                <c:pt idx="209">
                  <c:v>10.72293012548068</c:v>
                </c:pt>
                <c:pt idx="210">
                  <c:v>10.727241963786099</c:v>
                </c:pt>
                <c:pt idx="211">
                  <c:v>10.73155380209151</c:v>
                </c:pt>
                <c:pt idx="212">
                  <c:v>10.735865640396931</c:v>
                </c:pt>
                <c:pt idx="213">
                  <c:v>10.74017747870235</c:v>
                </c:pt>
                <c:pt idx="214">
                  <c:v>10.744489317007771</c:v>
                </c:pt>
                <c:pt idx="215">
                  <c:v>10.748801155313179</c:v>
                </c:pt>
                <c:pt idx="216">
                  <c:v>10.753112993618601</c:v>
                </c:pt>
                <c:pt idx="217">
                  <c:v>10.75742483192402</c:v>
                </c:pt>
                <c:pt idx="218">
                  <c:v>10.761736670229441</c:v>
                </c:pt>
                <c:pt idx="219">
                  <c:v>10.766048508534849</c:v>
                </c:pt>
                <c:pt idx="220">
                  <c:v>10.77036034684027</c:v>
                </c:pt>
                <c:pt idx="221">
                  <c:v>10.77467218514569</c:v>
                </c:pt>
                <c:pt idx="222">
                  <c:v>10.778984023451111</c:v>
                </c:pt>
                <c:pt idx="223">
                  <c:v>10.783295861756519</c:v>
                </c:pt>
                <c:pt idx="224">
                  <c:v>10.78760770006194</c:v>
                </c:pt>
                <c:pt idx="225">
                  <c:v>10.79191953836736</c:v>
                </c:pt>
                <c:pt idx="226">
                  <c:v>10.796231376672781</c:v>
                </c:pt>
                <c:pt idx="227">
                  <c:v>10.800543214978189</c:v>
                </c:pt>
                <c:pt idx="228">
                  <c:v>10.80485505328361</c:v>
                </c:pt>
                <c:pt idx="229">
                  <c:v>10.80916689158903</c:v>
                </c:pt>
                <c:pt idx="230">
                  <c:v>10.813478729894451</c:v>
                </c:pt>
                <c:pt idx="231">
                  <c:v>10.817790568199859</c:v>
                </c:pt>
                <c:pt idx="232">
                  <c:v>10.82210240650528</c:v>
                </c:pt>
                <c:pt idx="233">
                  <c:v>10.826414244810699</c:v>
                </c:pt>
                <c:pt idx="234">
                  <c:v>10.830726083116121</c:v>
                </c:pt>
                <c:pt idx="235">
                  <c:v>10.835037921421531</c:v>
                </c:pt>
                <c:pt idx="236">
                  <c:v>10.83934975972695</c:v>
                </c:pt>
                <c:pt idx="237">
                  <c:v>10.843661598032369</c:v>
                </c:pt>
                <c:pt idx="238">
                  <c:v>10.84797343633779</c:v>
                </c:pt>
                <c:pt idx="239">
                  <c:v>10.852285274643201</c:v>
                </c:pt>
                <c:pt idx="240">
                  <c:v>10.85659711294862</c:v>
                </c:pt>
                <c:pt idx="241">
                  <c:v>10.860908951254039</c:v>
                </c:pt>
                <c:pt idx="242">
                  <c:v>10.86522078955946</c:v>
                </c:pt>
                <c:pt idx="243">
                  <c:v>10.869532627864871</c:v>
                </c:pt>
                <c:pt idx="244">
                  <c:v>10.87384446617029</c:v>
                </c:pt>
                <c:pt idx="245">
                  <c:v>10.878156304475709</c:v>
                </c:pt>
                <c:pt idx="246">
                  <c:v>10.88246814278112</c:v>
                </c:pt>
                <c:pt idx="247">
                  <c:v>10.886779981086541</c:v>
                </c:pt>
                <c:pt idx="248">
                  <c:v>10.89109181939196</c:v>
                </c:pt>
                <c:pt idx="249">
                  <c:v>10.895403657697379</c:v>
                </c:pt>
                <c:pt idx="250">
                  <c:v>10.89971549600279</c:v>
                </c:pt>
                <c:pt idx="251">
                  <c:v>10.904027334308211</c:v>
                </c:pt>
                <c:pt idx="252">
                  <c:v>10.90833917261363</c:v>
                </c:pt>
                <c:pt idx="253">
                  <c:v>10.912651010919051</c:v>
                </c:pt>
                <c:pt idx="254">
                  <c:v>10.916962849224459</c:v>
                </c:pt>
                <c:pt idx="255">
                  <c:v>10.921274687529881</c:v>
                </c:pt>
                <c:pt idx="256">
                  <c:v>10.9255865258353</c:v>
                </c:pt>
                <c:pt idx="257">
                  <c:v>10.929898364140721</c:v>
                </c:pt>
                <c:pt idx="258">
                  <c:v>10.934210202446129</c:v>
                </c:pt>
                <c:pt idx="259">
                  <c:v>10.93852204075155</c:v>
                </c:pt>
                <c:pt idx="260">
                  <c:v>10.94283387905697</c:v>
                </c:pt>
                <c:pt idx="261">
                  <c:v>10.947145717362391</c:v>
                </c:pt>
                <c:pt idx="262">
                  <c:v>10.951457555667799</c:v>
                </c:pt>
                <c:pt idx="263">
                  <c:v>10.95576939397322</c:v>
                </c:pt>
                <c:pt idx="264">
                  <c:v>10.96008123227864</c:v>
                </c:pt>
                <c:pt idx="265">
                  <c:v>10.964393070584061</c:v>
                </c:pt>
                <c:pt idx="266">
                  <c:v>10.968704908889469</c:v>
                </c:pt>
                <c:pt idx="267">
                  <c:v>10.97301674719489</c:v>
                </c:pt>
                <c:pt idx="268">
                  <c:v>10.97732858550031</c:v>
                </c:pt>
                <c:pt idx="269">
                  <c:v>10.981640423805731</c:v>
                </c:pt>
                <c:pt idx="270">
                  <c:v>10.985952262111139</c:v>
                </c:pt>
                <c:pt idx="271">
                  <c:v>10.99026410041656</c:v>
                </c:pt>
                <c:pt idx="272">
                  <c:v>10.994575938721979</c:v>
                </c:pt>
                <c:pt idx="273">
                  <c:v>10.998887777027401</c:v>
                </c:pt>
                <c:pt idx="274">
                  <c:v>11.003199615332811</c:v>
                </c:pt>
                <c:pt idx="275">
                  <c:v>11.00751145363823</c:v>
                </c:pt>
                <c:pt idx="276">
                  <c:v>11.011823291943649</c:v>
                </c:pt>
                <c:pt idx="277">
                  <c:v>11.01613513024907</c:v>
                </c:pt>
                <c:pt idx="278">
                  <c:v>11.020446968554481</c:v>
                </c:pt>
                <c:pt idx="279">
                  <c:v>11.0247588068599</c:v>
                </c:pt>
                <c:pt idx="280">
                  <c:v>11.029070645165319</c:v>
                </c:pt>
                <c:pt idx="281">
                  <c:v>11.03338248347074</c:v>
                </c:pt>
                <c:pt idx="282">
                  <c:v>11.037694321776151</c:v>
                </c:pt>
                <c:pt idx="283">
                  <c:v>11.04200616008157</c:v>
                </c:pt>
                <c:pt idx="284">
                  <c:v>11.046317998386989</c:v>
                </c:pt>
                <c:pt idx="285">
                  <c:v>11.0506298366924</c:v>
                </c:pt>
                <c:pt idx="286">
                  <c:v>11.054941674997821</c:v>
                </c:pt>
                <c:pt idx="287">
                  <c:v>11.05925351330324</c:v>
                </c:pt>
                <c:pt idx="288">
                  <c:v>11.063565351608659</c:v>
                </c:pt>
                <c:pt idx="289">
                  <c:v>11.06787718991407</c:v>
                </c:pt>
                <c:pt idx="290">
                  <c:v>11.072189028219491</c:v>
                </c:pt>
                <c:pt idx="291">
                  <c:v>11.07650086652491</c:v>
                </c:pt>
                <c:pt idx="292">
                  <c:v>11.080812704830331</c:v>
                </c:pt>
                <c:pt idx="293">
                  <c:v>11.085124543135739</c:v>
                </c:pt>
                <c:pt idx="294">
                  <c:v>11.089436381441161</c:v>
                </c:pt>
                <c:pt idx="295">
                  <c:v>11.09374821974658</c:v>
                </c:pt>
                <c:pt idx="296">
                  <c:v>11.098060058052001</c:v>
                </c:pt>
                <c:pt idx="297">
                  <c:v>11.102371896357409</c:v>
                </c:pt>
                <c:pt idx="298">
                  <c:v>11.10668373466283</c:v>
                </c:pt>
                <c:pt idx="299">
                  <c:v>11.11099557296825</c:v>
                </c:pt>
                <c:pt idx="300">
                  <c:v>11.115307411273671</c:v>
                </c:pt>
                <c:pt idx="301">
                  <c:v>11.119619249579079</c:v>
                </c:pt>
                <c:pt idx="302">
                  <c:v>11.1239310878845</c:v>
                </c:pt>
                <c:pt idx="303">
                  <c:v>11.12824292618992</c:v>
                </c:pt>
                <c:pt idx="304">
                  <c:v>11.132554764495341</c:v>
                </c:pt>
                <c:pt idx="305">
                  <c:v>11.136866602800749</c:v>
                </c:pt>
                <c:pt idx="306">
                  <c:v>11.14117844110617</c:v>
                </c:pt>
                <c:pt idx="307">
                  <c:v>11.14549027941159</c:v>
                </c:pt>
                <c:pt idx="308">
                  <c:v>11.149802117717011</c:v>
                </c:pt>
                <c:pt idx="309">
                  <c:v>11.154113956022419</c:v>
                </c:pt>
                <c:pt idx="310">
                  <c:v>11.15842579432784</c:v>
                </c:pt>
                <c:pt idx="311">
                  <c:v>11.162737632633259</c:v>
                </c:pt>
                <c:pt idx="312">
                  <c:v>11.16704947093868</c:v>
                </c:pt>
                <c:pt idx="313">
                  <c:v>11.171361309244091</c:v>
                </c:pt>
                <c:pt idx="314">
                  <c:v>11.17567314754951</c:v>
                </c:pt>
                <c:pt idx="315">
                  <c:v>11.179984985854929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B3-4D43-A916-C09CBF5A91AB}"/>
            </c:ext>
          </c:extLst>
        </c:ser>
        <c:ser>
          <c:idx val="0"/>
          <c:order val="2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6'!$A$2:$A$317</c:f>
              <c:numCache>
                <c:formatCode>yyyy\-mm\-dd</c:formatCode>
                <c:ptCount val="316"/>
                <c:pt idx="0">
                  <c:v>17168</c:v>
                </c:pt>
                <c:pt idx="1">
                  <c:v>17258</c:v>
                </c:pt>
                <c:pt idx="2">
                  <c:v>17349</c:v>
                </c:pt>
                <c:pt idx="3">
                  <c:v>17441</c:v>
                </c:pt>
                <c:pt idx="4">
                  <c:v>17533</c:v>
                </c:pt>
                <c:pt idx="5">
                  <c:v>17624</c:v>
                </c:pt>
                <c:pt idx="6">
                  <c:v>17715</c:v>
                </c:pt>
                <c:pt idx="7">
                  <c:v>17807</c:v>
                </c:pt>
                <c:pt idx="8">
                  <c:v>17899</c:v>
                </c:pt>
                <c:pt idx="9">
                  <c:v>17989</c:v>
                </c:pt>
                <c:pt idx="10">
                  <c:v>18080</c:v>
                </c:pt>
                <c:pt idx="11">
                  <c:v>18172</c:v>
                </c:pt>
                <c:pt idx="12">
                  <c:v>18264</c:v>
                </c:pt>
                <c:pt idx="13">
                  <c:v>18354</c:v>
                </c:pt>
                <c:pt idx="14">
                  <c:v>18445</c:v>
                </c:pt>
                <c:pt idx="15">
                  <c:v>18537</c:v>
                </c:pt>
                <c:pt idx="16">
                  <c:v>18629</c:v>
                </c:pt>
                <c:pt idx="17">
                  <c:v>18719</c:v>
                </c:pt>
                <c:pt idx="18">
                  <c:v>18810</c:v>
                </c:pt>
                <c:pt idx="19">
                  <c:v>18902</c:v>
                </c:pt>
                <c:pt idx="20">
                  <c:v>18994</c:v>
                </c:pt>
                <c:pt idx="21">
                  <c:v>19085</c:v>
                </c:pt>
                <c:pt idx="22">
                  <c:v>19176</c:v>
                </c:pt>
                <c:pt idx="23">
                  <c:v>19268</c:v>
                </c:pt>
                <c:pt idx="24">
                  <c:v>19360</c:v>
                </c:pt>
                <c:pt idx="25">
                  <c:v>19450</c:v>
                </c:pt>
                <c:pt idx="26">
                  <c:v>19541</c:v>
                </c:pt>
                <c:pt idx="27">
                  <c:v>19633</c:v>
                </c:pt>
                <c:pt idx="28">
                  <c:v>19725</c:v>
                </c:pt>
                <c:pt idx="29">
                  <c:v>19815</c:v>
                </c:pt>
                <c:pt idx="30">
                  <c:v>19906</c:v>
                </c:pt>
                <c:pt idx="31">
                  <c:v>19998</c:v>
                </c:pt>
                <c:pt idx="32">
                  <c:v>20090</c:v>
                </c:pt>
                <c:pt idx="33">
                  <c:v>20180</c:v>
                </c:pt>
                <c:pt idx="34">
                  <c:v>20271</c:v>
                </c:pt>
                <c:pt idx="35">
                  <c:v>20363</c:v>
                </c:pt>
                <c:pt idx="36">
                  <c:v>20455</c:v>
                </c:pt>
                <c:pt idx="37">
                  <c:v>20546</c:v>
                </c:pt>
                <c:pt idx="38">
                  <c:v>20637</c:v>
                </c:pt>
                <c:pt idx="39">
                  <c:v>20729</c:v>
                </c:pt>
                <c:pt idx="40">
                  <c:v>20821</c:v>
                </c:pt>
                <c:pt idx="41">
                  <c:v>20911</c:v>
                </c:pt>
                <c:pt idx="42">
                  <c:v>21002</c:v>
                </c:pt>
                <c:pt idx="43">
                  <c:v>21094</c:v>
                </c:pt>
                <c:pt idx="44">
                  <c:v>21186</c:v>
                </c:pt>
                <c:pt idx="45">
                  <c:v>21276</c:v>
                </c:pt>
                <c:pt idx="46">
                  <c:v>21367</c:v>
                </c:pt>
                <c:pt idx="47">
                  <c:v>21459</c:v>
                </c:pt>
                <c:pt idx="48">
                  <c:v>21551</c:v>
                </c:pt>
                <c:pt idx="49">
                  <c:v>21641</c:v>
                </c:pt>
                <c:pt idx="50">
                  <c:v>21732</c:v>
                </c:pt>
                <c:pt idx="51">
                  <c:v>21824</c:v>
                </c:pt>
                <c:pt idx="52">
                  <c:v>21916</c:v>
                </c:pt>
                <c:pt idx="53">
                  <c:v>22007</c:v>
                </c:pt>
                <c:pt idx="54">
                  <c:v>22098</c:v>
                </c:pt>
                <c:pt idx="55">
                  <c:v>22190</c:v>
                </c:pt>
                <c:pt idx="56">
                  <c:v>22282</c:v>
                </c:pt>
                <c:pt idx="57">
                  <c:v>22372</c:v>
                </c:pt>
                <c:pt idx="58">
                  <c:v>22463</c:v>
                </c:pt>
                <c:pt idx="59">
                  <c:v>22555</c:v>
                </c:pt>
                <c:pt idx="60">
                  <c:v>22647</c:v>
                </c:pt>
                <c:pt idx="61">
                  <c:v>22737</c:v>
                </c:pt>
                <c:pt idx="62">
                  <c:v>22828</c:v>
                </c:pt>
                <c:pt idx="63">
                  <c:v>22920</c:v>
                </c:pt>
                <c:pt idx="64">
                  <c:v>23012</c:v>
                </c:pt>
                <c:pt idx="65">
                  <c:v>23102</c:v>
                </c:pt>
                <c:pt idx="66">
                  <c:v>23193</c:v>
                </c:pt>
                <c:pt idx="67">
                  <c:v>23285</c:v>
                </c:pt>
                <c:pt idx="68">
                  <c:v>23377</c:v>
                </c:pt>
                <c:pt idx="69">
                  <c:v>23468</c:v>
                </c:pt>
                <c:pt idx="70">
                  <c:v>23559</c:v>
                </c:pt>
                <c:pt idx="71">
                  <c:v>23651</c:v>
                </c:pt>
                <c:pt idx="72">
                  <c:v>23743</c:v>
                </c:pt>
                <c:pt idx="73">
                  <c:v>23833</c:v>
                </c:pt>
                <c:pt idx="74">
                  <c:v>23924</c:v>
                </c:pt>
                <c:pt idx="75">
                  <c:v>24016</c:v>
                </c:pt>
                <c:pt idx="76">
                  <c:v>24108</c:v>
                </c:pt>
                <c:pt idx="77">
                  <c:v>24198</c:v>
                </c:pt>
                <c:pt idx="78">
                  <c:v>24289</c:v>
                </c:pt>
                <c:pt idx="79">
                  <c:v>24381</c:v>
                </c:pt>
                <c:pt idx="80">
                  <c:v>24473</c:v>
                </c:pt>
                <c:pt idx="81">
                  <c:v>24563</c:v>
                </c:pt>
                <c:pt idx="82">
                  <c:v>24654</c:v>
                </c:pt>
                <c:pt idx="83">
                  <c:v>24746</c:v>
                </c:pt>
                <c:pt idx="84">
                  <c:v>24838</c:v>
                </c:pt>
                <c:pt idx="85">
                  <c:v>24929</c:v>
                </c:pt>
                <c:pt idx="86">
                  <c:v>25020</c:v>
                </c:pt>
                <c:pt idx="87">
                  <c:v>25112</c:v>
                </c:pt>
                <c:pt idx="88">
                  <c:v>25204</c:v>
                </c:pt>
                <c:pt idx="89">
                  <c:v>25294</c:v>
                </c:pt>
                <c:pt idx="90">
                  <c:v>25385</c:v>
                </c:pt>
                <c:pt idx="91">
                  <c:v>25477</c:v>
                </c:pt>
                <c:pt idx="92">
                  <c:v>25569</c:v>
                </c:pt>
                <c:pt idx="93">
                  <c:v>25659</c:v>
                </c:pt>
                <c:pt idx="94">
                  <c:v>25750</c:v>
                </c:pt>
                <c:pt idx="95">
                  <c:v>25842</c:v>
                </c:pt>
                <c:pt idx="96">
                  <c:v>25934</c:v>
                </c:pt>
                <c:pt idx="97">
                  <c:v>26024</c:v>
                </c:pt>
                <c:pt idx="98">
                  <c:v>26115</c:v>
                </c:pt>
                <c:pt idx="99">
                  <c:v>26207</c:v>
                </c:pt>
                <c:pt idx="100">
                  <c:v>26299</c:v>
                </c:pt>
                <c:pt idx="101">
                  <c:v>26390</c:v>
                </c:pt>
                <c:pt idx="102">
                  <c:v>26481</c:v>
                </c:pt>
                <c:pt idx="103">
                  <c:v>26573</c:v>
                </c:pt>
                <c:pt idx="104">
                  <c:v>26665</c:v>
                </c:pt>
                <c:pt idx="105">
                  <c:v>26755</c:v>
                </c:pt>
                <c:pt idx="106">
                  <c:v>26846</c:v>
                </c:pt>
                <c:pt idx="107">
                  <c:v>26938</c:v>
                </c:pt>
                <c:pt idx="108">
                  <c:v>27030</c:v>
                </c:pt>
                <c:pt idx="109">
                  <c:v>27120</c:v>
                </c:pt>
                <c:pt idx="110">
                  <c:v>27211</c:v>
                </c:pt>
                <c:pt idx="111">
                  <c:v>27303</c:v>
                </c:pt>
                <c:pt idx="112">
                  <c:v>27395</c:v>
                </c:pt>
                <c:pt idx="113">
                  <c:v>27485</c:v>
                </c:pt>
                <c:pt idx="114">
                  <c:v>27576</c:v>
                </c:pt>
                <c:pt idx="115">
                  <c:v>27668</c:v>
                </c:pt>
                <c:pt idx="116">
                  <c:v>27760</c:v>
                </c:pt>
                <c:pt idx="117">
                  <c:v>27851</c:v>
                </c:pt>
                <c:pt idx="118">
                  <c:v>27942</c:v>
                </c:pt>
                <c:pt idx="119">
                  <c:v>28034</c:v>
                </c:pt>
                <c:pt idx="120">
                  <c:v>28126</c:v>
                </c:pt>
                <c:pt idx="121">
                  <c:v>28216</c:v>
                </c:pt>
                <c:pt idx="122">
                  <c:v>28307</c:v>
                </c:pt>
                <c:pt idx="123">
                  <c:v>28399</c:v>
                </c:pt>
                <c:pt idx="124">
                  <c:v>28491</c:v>
                </c:pt>
                <c:pt idx="125">
                  <c:v>28581</c:v>
                </c:pt>
                <c:pt idx="126">
                  <c:v>28672</c:v>
                </c:pt>
                <c:pt idx="127">
                  <c:v>28764</c:v>
                </c:pt>
                <c:pt idx="128">
                  <c:v>28856</c:v>
                </c:pt>
                <c:pt idx="129">
                  <c:v>28946</c:v>
                </c:pt>
                <c:pt idx="130">
                  <c:v>29037</c:v>
                </c:pt>
                <c:pt idx="131">
                  <c:v>29129</c:v>
                </c:pt>
                <c:pt idx="132">
                  <c:v>29221</c:v>
                </c:pt>
                <c:pt idx="133">
                  <c:v>29312</c:v>
                </c:pt>
                <c:pt idx="134">
                  <c:v>29403</c:v>
                </c:pt>
                <c:pt idx="135">
                  <c:v>29495</c:v>
                </c:pt>
                <c:pt idx="136">
                  <c:v>29587</c:v>
                </c:pt>
                <c:pt idx="137">
                  <c:v>29677</c:v>
                </c:pt>
                <c:pt idx="138">
                  <c:v>29768</c:v>
                </c:pt>
                <c:pt idx="139">
                  <c:v>29860</c:v>
                </c:pt>
                <c:pt idx="140">
                  <c:v>29952</c:v>
                </c:pt>
                <c:pt idx="141">
                  <c:v>30042</c:v>
                </c:pt>
                <c:pt idx="142">
                  <c:v>30133</c:v>
                </c:pt>
                <c:pt idx="143">
                  <c:v>30225</c:v>
                </c:pt>
                <c:pt idx="144">
                  <c:v>30317</c:v>
                </c:pt>
                <c:pt idx="145">
                  <c:v>30407</c:v>
                </c:pt>
                <c:pt idx="146">
                  <c:v>30498</c:v>
                </c:pt>
                <c:pt idx="147">
                  <c:v>30590</c:v>
                </c:pt>
                <c:pt idx="148">
                  <c:v>30682</c:v>
                </c:pt>
                <c:pt idx="149">
                  <c:v>30773</c:v>
                </c:pt>
                <c:pt idx="150">
                  <c:v>30864</c:v>
                </c:pt>
                <c:pt idx="151">
                  <c:v>30956</c:v>
                </c:pt>
                <c:pt idx="152">
                  <c:v>31048</c:v>
                </c:pt>
                <c:pt idx="153">
                  <c:v>31138</c:v>
                </c:pt>
                <c:pt idx="154">
                  <c:v>31229</c:v>
                </c:pt>
                <c:pt idx="155">
                  <c:v>31321</c:v>
                </c:pt>
                <c:pt idx="156">
                  <c:v>31413</c:v>
                </c:pt>
                <c:pt idx="157">
                  <c:v>31503</c:v>
                </c:pt>
                <c:pt idx="158">
                  <c:v>31594</c:v>
                </c:pt>
                <c:pt idx="159">
                  <c:v>31686</c:v>
                </c:pt>
                <c:pt idx="160">
                  <c:v>31778</c:v>
                </c:pt>
                <c:pt idx="161">
                  <c:v>31868</c:v>
                </c:pt>
                <c:pt idx="162">
                  <c:v>31959</c:v>
                </c:pt>
                <c:pt idx="163">
                  <c:v>32051</c:v>
                </c:pt>
                <c:pt idx="164">
                  <c:v>32143</c:v>
                </c:pt>
                <c:pt idx="165">
                  <c:v>32234</c:v>
                </c:pt>
                <c:pt idx="166">
                  <c:v>32325</c:v>
                </c:pt>
                <c:pt idx="167">
                  <c:v>32417</c:v>
                </c:pt>
                <c:pt idx="168">
                  <c:v>32509</c:v>
                </c:pt>
                <c:pt idx="169">
                  <c:v>32599</c:v>
                </c:pt>
                <c:pt idx="170">
                  <c:v>32690</c:v>
                </c:pt>
                <c:pt idx="171">
                  <c:v>32782</c:v>
                </c:pt>
                <c:pt idx="172">
                  <c:v>32874</c:v>
                </c:pt>
                <c:pt idx="173">
                  <c:v>32964</c:v>
                </c:pt>
                <c:pt idx="174">
                  <c:v>33055</c:v>
                </c:pt>
                <c:pt idx="175">
                  <c:v>33147</c:v>
                </c:pt>
                <c:pt idx="176">
                  <c:v>33239</c:v>
                </c:pt>
                <c:pt idx="177">
                  <c:v>33329</c:v>
                </c:pt>
                <c:pt idx="178">
                  <c:v>33420</c:v>
                </c:pt>
                <c:pt idx="179">
                  <c:v>33512</c:v>
                </c:pt>
                <c:pt idx="180">
                  <c:v>33604</c:v>
                </c:pt>
                <c:pt idx="181">
                  <c:v>33695</c:v>
                </c:pt>
                <c:pt idx="182">
                  <c:v>33786</c:v>
                </c:pt>
                <c:pt idx="183">
                  <c:v>33878</c:v>
                </c:pt>
                <c:pt idx="184">
                  <c:v>33970</c:v>
                </c:pt>
                <c:pt idx="185">
                  <c:v>34060</c:v>
                </c:pt>
                <c:pt idx="186">
                  <c:v>34151</c:v>
                </c:pt>
                <c:pt idx="187">
                  <c:v>34243</c:v>
                </c:pt>
                <c:pt idx="188">
                  <c:v>34335</c:v>
                </c:pt>
                <c:pt idx="189">
                  <c:v>34425</c:v>
                </c:pt>
                <c:pt idx="190">
                  <c:v>34516</c:v>
                </c:pt>
                <c:pt idx="191">
                  <c:v>34608</c:v>
                </c:pt>
                <c:pt idx="192">
                  <c:v>34700</c:v>
                </c:pt>
                <c:pt idx="193">
                  <c:v>34790</c:v>
                </c:pt>
                <c:pt idx="194">
                  <c:v>34881</c:v>
                </c:pt>
                <c:pt idx="195">
                  <c:v>34973</c:v>
                </c:pt>
                <c:pt idx="196">
                  <c:v>35065</c:v>
                </c:pt>
                <c:pt idx="197">
                  <c:v>35156</c:v>
                </c:pt>
                <c:pt idx="198">
                  <c:v>35247</c:v>
                </c:pt>
                <c:pt idx="199">
                  <c:v>35339</c:v>
                </c:pt>
                <c:pt idx="200">
                  <c:v>35431</c:v>
                </c:pt>
                <c:pt idx="201">
                  <c:v>35521</c:v>
                </c:pt>
                <c:pt idx="202">
                  <c:v>35612</c:v>
                </c:pt>
                <c:pt idx="203">
                  <c:v>35704</c:v>
                </c:pt>
                <c:pt idx="204">
                  <c:v>35796</c:v>
                </c:pt>
                <c:pt idx="205">
                  <c:v>35886</c:v>
                </c:pt>
                <c:pt idx="206">
                  <c:v>35977</c:v>
                </c:pt>
                <c:pt idx="207">
                  <c:v>36069</c:v>
                </c:pt>
                <c:pt idx="208">
                  <c:v>36161</c:v>
                </c:pt>
                <c:pt idx="209">
                  <c:v>36251</c:v>
                </c:pt>
                <c:pt idx="210">
                  <c:v>36342</c:v>
                </c:pt>
                <c:pt idx="211">
                  <c:v>36434</c:v>
                </c:pt>
                <c:pt idx="212">
                  <c:v>36526</c:v>
                </c:pt>
                <c:pt idx="213">
                  <c:v>36617</c:v>
                </c:pt>
                <c:pt idx="214">
                  <c:v>36708</c:v>
                </c:pt>
                <c:pt idx="215">
                  <c:v>36800</c:v>
                </c:pt>
                <c:pt idx="216">
                  <c:v>36892</c:v>
                </c:pt>
                <c:pt idx="217">
                  <c:v>36982</c:v>
                </c:pt>
                <c:pt idx="218">
                  <c:v>37073</c:v>
                </c:pt>
                <c:pt idx="219">
                  <c:v>37165</c:v>
                </c:pt>
                <c:pt idx="220">
                  <c:v>37257</c:v>
                </c:pt>
                <c:pt idx="221">
                  <c:v>37347</c:v>
                </c:pt>
                <c:pt idx="222">
                  <c:v>37438</c:v>
                </c:pt>
                <c:pt idx="223">
                  <c:v>37530</c:v>
                </c:pt>
                <c:pt idx="224">
                  <c:v>37622</c:v>
                </c:pt>
                <c:pt idx="225">
                  <c:v>37712</c:v>
                </c:pt>
                <c:pt idx="226">
                  <c:v>37803</c:v>
                </c:pt>
                <c:pt idx="227">
                  <c:v>37895</c:v>
                </c:pt>
                <c:pt idx="228">
                  <c:v>37987</c:v>
                </c:pt>
                <c:pt idx="229">
                  <c:v>38078</c:v>
                </c:pt>
                <c:pt idx="230">
                  <c:v>38169</c:v>
                </c:pt>
                <c:pt idx="231">
                  <c:v>38261</c:v>
                </c:pt>
                <c:pt idx="232">
                  <c:v>38353</c:v>
                </c:pt>
                <c:pt idx="233">
                  <c:v>38443</c:v>
                </c:pt>
                <c:pt idx="234">
                  <c:v>38534</c:v>
                </c:pt>
                <c:pt idx="235">
                  <c:v>38626</c:v>
                </c:pt>
                <c:pt idx="236">
                  <c:v>38718</c:v>
                </c:pt>
                <c:pt idx="237">
                  <c:v>38808</c:v>
                </c:pt>
                <c:pt idx="238">
                  <c:v>38899</c:v>
                </c:pt>
                <c:pt idx="239">
                  <c:v>38991</c:v>
                </c:pt>
                <c:pt idx="240">
                  <c:v>39083</c:v>
                </c:pt>
                <c:pt idx="241">
                  <c:v>39173</c:v>
                </c:pt>
                <c:pt idx="242">
                  <c:v>39264</c:v>
                </c:pt>
                <c:pt idx="243">
                  <c:v>39356</c:v>
                </c:pt>
                <c:pt idx="244">
                  <c:v>39448</c:v>
                </c:pt>
                <c:pt idx="245">
                  <c:v>39539</c:v>
                </c:pt>
                <c:pt idx="246">
                  <c:v>39630</c:v>
                </c:pt>
                <c:pt idx="247">
                  <c:v>39722</c:v>
                </c:pt>
                <c:pt idx="248">
                  <c:v>39814</c:v>
                </c:pt>
                <c:pt idx="249">
                  <c:v>39904</c:v>
                </c:pt>
                <c:pt idx="250">
                  <c:v>39995</c:v>
                </c:pt>
                <c:pt idx="251">
                  <c:v>40087</c:v>
                </c:pt>
                <c:pt idx="252">
                  <c:v>40179</c:v>
                </c:pt>
                <c:pt idx="253">
                  <c:v>40269</c:v>
                </c:pt>
                <c:pt idx="254">
                  <c:v>40360</c:v>
                </c:pt>
                <c:pt idx="255">
                  <c:v>40452</c:v>
                </c:pt>
                <c:pt idx="256">
                  <c:v>40544</c:v>
                </c:pt>
                <c:pt idx="257">
                  <c:v>40634</c:v>
                </c:pt>
                <c:pt idx="258">
                  <c:v>40725</c:v>
                </c:pt>
                <c:pt idx="259">
                  <c:v>40817</c:v>
                </c:pt>
                <c:pt idx="260">
                  <c:v>40909</c:v>
                </c:pt>
                <c:pt idx="261">
                  <c:v>41000</c:v>
                </c:pt>
                <c:pt idx="262">
                  <c:v>41091</c:v>
                </c:pt>
                <c:pt idx="263">
                  <c:v>41183</c:v>
                </c:pt>
                <c:pt idx="264">
                  <c:v>41275</c:v>
                </c:pt>
                <c:pt idx="265">
                  <c:v>41365</c:v>
                </c:pt>
                <c:pt idx="266">
                  <c:v>41456</c:v>
                </c:pt>
                <c:pt idx="267">
                  <c:v>41548</c:v>
                </c:pt>
                <c:pt idx="268">
                  <c:v>41640</c:v>
                </c:pt>
                <c:pt idx="269">
                  <c:v>41730</c:v>
                </c:pt>
                <c:pt idx="270">
                  <c:v>41821</c:v>
                </c:pt>
                <c:pt idx="271">
                  <c:v>41913</c:v>
                </c:pt>
                <c:pt idx="272">
                  <c:v>42005</c:v>
                </c:pt>
                <c:pt idx="273">
                  <c:v>42095</c:v>
                </c:pt>
                <c:pt idx="274">
                  <c:v>42186</c:v>
                </c:pt>
                <c:pt idx="275">
                  <c:v>42278</c:v>
                </c:pt>
                <c:pt idx="276">
                  <c:v>42370</c:v>
                </c:pt>
                <c:pt idx="277">
                  <c:v>42461</c:v>
                </c:pt>
                <c:pt idx="278">
                  <c:v>42552</c:v>
                </c:pt>
                <c:pt idx="279">
                  <c:v>42644</c:v>
                </c:pt>
                <c:pt idx="280">
                  <c:v>42736</c:v>
                </c:pt>
                <c:pt idx="281">
                  <c:v>42826</c:v>
                </c:pt>
                <c:pt idx="282">
                  <c:v>42917</c:v>
                </c:pt>
                <c:pt idx="283">
                  <c:v>43009</c:v>
                </c:pt>
                <c:pt idx="284">
                  <c:v>43101</c:v>
                </c:pt>
                <c:pt idx="285">
                  <c:v>43191</c:v>
                </c:pt>
                <c:pt idx="286">
                  <c:v>43282</c:v>
                </c:pt>
                <c:pt idx="287">
                  <c:v>43374</c:v>
                </c:pt>
                <c:pt idx="288">
                  <c:v>43466</c:v>
                </c:pt>
                <c:pt idx="289">
                  <c:v>43556</c:v>
                </c:pt>
                <c:pt idx="290">
                  <c:v>43647</c:v>
                </c:pt>
                <c:pt idx="291">
                  <c:v>43739</c:v>
                </c:pt>
                <c:pt idx="292">
                  <c:v>43831</c:v>
                </c:pt>
                <c:pt idx="293">
                  <c:v>43922</c:v>
                </c:pt>
                <c:pt idx="294">
                  <c:v>44013</c:v>
                </c:pt>
                <c:pt idx="295">
                  <c:v>44105</c:v>
                </c:pt>
                <c:pt idx="296">
                  <c:v>44197</c:v>
                </c:pt>
                <c:pt idx="297">
                  <c:v>44287</c:v>
                </c:pt>
                <c:pt idx="298">
                  <c:v>44378</c:v>
                </c:pt>
                <c:pt idx="299">
                  <c:v>44470</c:v>
                </c:pt>
                <c:pt idx="300">
                  <c:v>44562</c:v>
                </c:pt>
                <c:pt idx="301">
                  <c:v>44652</c:v>
                </c:pt>
                <c:pt idx="302">
                  <c:v>44743</c:v>
                </c:pt>
                <c:pt idx="303">
                  <c:v>44835</c:v>
                </c:pt>
                <c:pt idx="304">
                  <c:v>44927</c:v>
                </c:pt>
                <c:pt idx="305">
                  <c:v>45017</c:v>
                </c:pt>
                <c:pt idx="306">
                  <c:v>45108</c:v>
                </c:pt>
                <c:pt idx="307">
                  <c:v>45200</c:v>
                </c:pt>
                <c:pt idx="308">
                  <c:v>45292</c:v>
                </c:pt>
                <c:pt idx="309">
                  <c:v>45383</c:v>
                </c:pt>
                <c:pt idx="310">
                  <c:v>45474</c:v>
                </c:pt>
                <c:pt idx="311">
                  <c:v>45566</c:v>
                </c:pt>
                <c:pt idx="312">
                  <c:v>45658</c:v>
                </c:pt>
                <c:pt idx="313">
                  <c:v>45748</c:v>
                </c:pt>
                <c:pt idx="314">
                  <c:v>45839</c:v>
                </c:pt>
                <c:pt idx="315">
                  <c:v>45931</c:v>
                </c:pt>
              </c:numCache>
            </c:numRef>
          </c:cat>
          <c:val>
            <c:numRef>
              <c:f>'Figure 6'!$D$2:$D$317</c:f>
              <c:numCache>
                <c:formatCode>General</c:formatCode>
                <c:ptCount val="316"/>
                <c:pt idx="0">
                  <c:v>9.6322036258939825</c:v>
                </c:pt>
                <c:pt idx="1">
                  <c:v>9.6250294746118783</c:v>
                </c:pt>
                <c:pt idx="2">
                  <c:v>9.6184021059316134</c:v>
                </c:pt>
                <c:pt idx="3">
                  <c:v>9.6293138301091386</c:v>
                </c:pt>
                <c:pt idx="4">
                  <c:v>9.6402378962249315</c:v>
                </c:pt>
                <c:pt idx="5">
                  <c:v>9.65265158120501</c:v>
                </c:pt>
                <c:pt idx="6">
                  <c:v>9.654064192201437</c:v>
                </c:pt>
                <c:pt idx="7">
                  <c:v>9.6505289161427328</c:v>
                </c:pt>
                <c:pt idx="8">
                  <c:v>9.6323347820355583</c:v>
                </c:pt>
                <c:pt idx="9">
                  <c:v>9.6248973567625651</c:v>
                </c:pt>
                <c:pt idx="10">
                  <c:v>9.6308911175023884</c:v>
                </c:pt>
                <c:pt idx="11">
                  <c:v>9.617936541093302</c:v>
                </c:pt>
                <c:pt idx="12">
                  <c:v>9.6523945283149626</c:v>
                </c:pt>
                <c:pt idx="13">
                  <c:v>9.6789054670275707</c:v>
                </c:pt>
                <c:pt idx="14">
                  <c:v>9.7125691485166552</c:v>
                </c:pt>
                <c:pt idx="15">
                  <c:v>9.7269890090449618</c:v>
                </c:pt>
                <c:pt idx="16">
                  <c:v>9.7363698294844454</c:v>
                </c:pt>
                <c:pt idx="17">
                  <c:v>9.7495785101788517</c:v>
                </c:pt>
                <c:pt idx="18">
                  <c:v>9.7653742504064933</c:v>
                </c:pt>
                <c:pt idx="19">
                  <c:v>9.7627876704329921</c:v>
                </c:pt>
                <c:pt idx="20">
                  <c:v>9.7693845680126472</c:v>
                </c:pt>
                <c:pt idx="21">
                  <c:v>9.767610553984774</c:v>
                </c:pt>
                <c:pt idx="22">
                  <c:v>9.7704703134263173</c:v>
                </c:pt>
                <c:pt idx="23">
                  <c:v>9.7981825908907041</c:v>
                </c:pt>
                <c:pt idx="24">
                  <c:v>9.8129061743048904</c:v>
                </c:pt>
                <c:pt idx="25">
                  <c:v>9.8168942699510318</c:v>
                </c:pt>
                <c:pt idx="26">
                  <c:v>9.8067012838484366</c:v>
                </c:pt>
                <c:pt idx="27">
                  <c:v>9.7867851827499859</c:v>
                </c:pt>
                <c:pt idx="28">
                  <c:v>9.7776975464778282</c:v>
                </c:pt>
                <c:pt idx="29">
                  <c:v>9.7747446766434027</c:v>
                </c:pt>
                <c:pt idx="30">
                  <c:v>9.7813764141411568</c:v>
                </c:pt>
                <c:pt idx="31">
                  <c:v>9.7959023418561912</c:v>
                </c:pt>
                <c:pt idx="32">
                  <c:v>9.8198885286598152</c:v>
                </c:pt>
                <c:pt idx="33">
                  <c:v>9.8320452550817627</c:v>
                </c:pt>
                <c:pt idx="34">
                  <c:v>9.8409204202672989</c:v>
                </c:pt>
                <c:pt idx="35">
                  <c:v>9.8420375902199062</c:v>
                </c:pt>
                <c:pt idx="36">
                  <c:v>9.8340302875209069</c:v>
                </c:pt>
                <c:pt idx="37">
                  <c:v>9.8382020858374979</c:v>
                </c:pt>
                <c:pt idx="38">
                  <c:v>9.8326358115641774</c:v>
                </c:pt>
                <c:pt idx="39">
                  <c:v>9.8440029057012364</c:v>
                </c:pt>
                <c:pt idx="40">
                  <c:v>9.8459114043985316</c:v>
                </c:pt>
                <c:pt idx="41">
                  <c:v>9.8396421244873746</c:v>
                </c:pt>
                <c:pt idx="42">
                  <c:v>9.8449045951038308</c:v>
                </c:pt>
                <c:pt idx="43">
                  <c:v>9.829948649201258</c:v>
                </c:pt>
                <c:pt idx="44">
                  <c:v>9.7999032362795582</c:v>
                </c:pt>
                <c:pt idx="45">
                  <c:v>9.802616942151154</c:v>
                </c:pt>
                <c:pt idx="46">
                  <c:v>9.8211380195191023</c:v>
                </c:pt>
                <c:pt idx="47">
                  <c:v>9.8396954194483488</c:v>
                </c:pt>
                <c:pt idx="48">
                  <c:v>9.8543498279745805</c:v>
                </c:pt>
                <c:pt idx="49">
                  <c:v>9.8727705798740679</c:v>
                </c:pt>
                <c:pt idx="50">
                  <c:v>9.8692066185592537</c:v>
                </c:pt>
                <c:pt idx="51">
                  <c:v>9.8676530995269118</c:v>
                </c:pt>
                <c:pt idx="52">
                  <c:v>9.8839988759522655</c:v>
                </c:pt>
                <c:pt idx="53">
                  <c:v>9.8726158888690403</c:v>
                </c:pt>
                <c:pt idx="54">
                  <c:v>9.8725127482366979</c:v>
                </c:pt>
                <c:pt idx="55">
                  <c:v>9.8556094722916647</c:v>
                </c:pt>
                <c:pt idx="56">
                  <c:v>9.8590130624342986</c:v>
                </c:pt>
                <c:pt idx="57">
                  <c:v>9.8719968854447568</c:v>
                </c:pt>
                <c:pt idx="58">
                  <c:v>9.8868499113831039</c:v>
                </c:pt>
                <c:pt idx="59">
                  <c:v>9.9019864264098612</c:v>
                </c:pt>
                <c:pt idx="60">
                  <c:v>9.9161075838922308</c:v>
                </c:pt>
                <c:pt idx="61">
                  <c:v>9.9216221227316108</c:v>
                </c:pt>
                <c:pt idx="62">
                  <c:v>9.9299347225509766</c:v>
                </c:pt>
                <c:pt idx="63">
                  <c:v>9.929204031040765</c:v>
                </c:pt>
                <c:pt idx="64">
                  <c:v>9.9367772504007696</c:v>
                </c:pt>
                <c:pt idx="65">
                  <c:v>9.9447254605523732</c:v>
                </c:pt>
                <c:pt idx="66">
                  <c:v>9.9626522857040989</c:v>
                </c:pt>
                <c:pt idx="67">
                  <c:v>9.9653349558622075</c:v>
                </c:pt>
                <c:pt idx="68">
                  <c:v>9.983084006807271</c:v>
                </c:pt>
                <c:pt idx="69">
                  <c:v>9.9907655606431884</c:v>
                </c:pt>
                <c:pt idx="70">
                  <c:v>10.00265392403063</c:v>
                </c:pt>
                <c:pt idx="71">
                  <c:v>10.002201025472161</c:v>
                </c:pt>
                <c:pt idx="72">
                  <c:v>10.023357298386509</c:v>
                </c:pt>
                <c:pt idx="73">
                  <c:v>10.033199159057791</c:v>
                </c:pt>
                <c:pt idx="74">
                  <c:v>10.05182134704182</c:v>
                </c:pt>
                <c:pt idx="75">
                  <c:v>10.07137206153231</c:v>
                </c:pt>
                <c:pt idx="76">
                  <c:v>10.09295021748145</c:v>
                </c:pt>
                <c:pt idx="77">
                  <c:v>10.09373594214607</c:v>
                </c:pt>
                <c:pt idx="78">
                  <c:v>10.099095453655821</c:v>
                </c:pt>
                <c:pt idx="79">
                  <c:v>10.10422188233721</c:v>
                </c:pt>
                <c:pt idx="80">
                  <c:v>10.110583019428731</c:v>
                </c:pt>
                <c:pt idx="81">
                  <c:v>10.10871150254739</c:v>
                </c:pt>
                <c:pt idx="82">
                  <c:v>10.11532745767895</c:v>
                </c:pt>
                <c:pt idx="83">
                  <c:v>10.12004949248478</c:v>
                </c:pt>
                <c:pt idx="84">
                  <c:v>10.138085253895451</c:v>
                </c:pt>
                <c:pt idx="85">
                  <c:v>10.152376820268749</c:v>
                </c:pt>
                <c:pt idx="86">
                  <c:v>10.157393065500379</c:v>
                </c:pt>
                <c:pt idx="87">
                  <c:v>10.15863351997583</c:v>
                </c:pt>
                <c:pt idx="88">
                  <c:v>10.172063255248171</c:v>
                </c:pt>
                <c:pt idx="89">
                  <c:v>10.17278923583142</c:v>
                </c:pt>
                <c:pt idx="90">
                  <c:v>10.17660152362498</c:v>
                </c:pt>
                <c:pt idx="91">
                  <c:v>10.168770630044429</c:v>
                </c:pt>
                <c:pt idx="92">
                  <c:v>10.164812815890389</c:v>
                </c:pt>
                <c:pt idx="93">
                  <c:v>10.16311731242075</c:v>
                </c:pt>
                <c:pt idx="94">
                  <c:v>10.168885671747169</c:v>
                </c:pt>
                <c:pt idx="95">
                  <c:v>10.15463530025993</c:v>
                </c:pt>
                <c:pt idx="96">
                  <c:v>10.178388290623181</c:v>
                </c:pt>
                <c:pt idx="97">
                  <c:v>10.180891990576781</c:v>
                </c:pt>
                <c:pt idx="98">
                  <c:v>10.18599375324384</c:v>
                </c:pt>
                <c:pt idx="99">
                  <c:v>10.18527729928307</c:v>
                </c:pt>
                <c:pt idx="100">
                  <c:v>10.201070449665171</c:v>
                </c:pt>
                <c:pt idx="101">
                  <c:v>10.22114096348389</c:v>
                </c:pt>
                <c:pt idx="102">
                  <c:v>10.227959501434761</c:v>
                </c:pt>
                <c:pt idx="103">
                  <c:v>10.24192214818507</c:v>
                </c:pt>
                <c:pt idx="104">
                  <c:v>10.264199337457111</c:v>
                </c:pt>
                <c:pt idx="105">
                  <c:v>10.272807214007941</c:v>
                </c:pt>
                <c:pt idx="106">
                  <c:v>10.265035603577839</c:v>
                </c:pt>
                <c:pt idx="107">
                  <c:v>10.272046599948309</c:v>
                </c:pt>
                <c:pt idx="108">
                  <c:v>10.261371765014839</c:v>
                </c:pt>
                <c:pt idx="109">
                  <c:v>10.261616438988</c:v>
                </c:pt>
                <c:pt idx="110">
                  <c:v>10.24955645068764</c:v>
                </c:pt>
                <c:pt idx="111">
                  <c:v>10.24309771784827</c:v>
                </c:pt>
                <c:pt idx="112">
                  <c:v>10.22882661616501</c:v>
                </c:pt>
                <c:pt idx="113">
                  <c:v>10.23354641019446</c:v>
                </c:pt>
                <c:pt idx="114">
                  <c:v>10.24757358763445</c:v>
                </c:pt>
                <c:pt idx="115">
                  <c:v>10.258360874528231</c:v>
                </c:pt>
                <c:pt idx="116">
                  <c:v>10.278459088307949</c:v>
                </c:pt>
                <c:pt idx="117">
                  <c:v>10.283634852660001</c:v>
                </c:pt>
                <c:pt idx="118">
                  <c:v>10.286536621359961</c:v>
                </c:pt>
                <c:pt idx="119">
                  <c:v>10.291094142342979</c:v>
                </c:pt>
                <c:pt idx="120">
                  <c:v>10.300550796963449</c:v>
                </c:pt>
                <c:pt idx="121">
                  <c:v>10.317383686122151</c:v>
                </c:pt>
                <c:pt idx="122">
                  <c:v>10.332441296713201</c:v>
                </c:pt>
                <c:pt idx="123">
                  <c:v>10.32960460037515</c:v>
                </c:pt>
                <c:pt idx="124">
                  <c:v>10.33048581585671</c:v>
                </c:pt>
                <c:pt idx="125">
                  <c:v>10.36586845246131</c:v>
                </c:pt>
                <c:pt idx="126">
                  <c:v>10.37292852351939</c:v>
                </c:pt>
                <c:pt idx="127">
                  <c:v>10.38337962953219</c:v>
                </c:pt>
                <c:pt idx="128">
                  <c:v>10.38263673344157</c:v>
                </c:pt>
                <c:pt idx="129">
                  <c:v>10.38108725840349</c:v>
                </c:pt>
                <c:pt idx="130">
                  <c:v>10.38548150963342</c:v>
                </c:pt>
                <c:pt idx="131">
                  <c:v>10.38486376807683</c:v>
                </c:pt>
                <c:pt idx="132">
                  <c:v>10.38520357315555</c:v>
                </c:pt>
                <c:pt idx="133">
                  <c:v>10.361576735816829</c:v>
                </c:pt>
                <c:pt idx="134">
                  <c:v>10.35739355747778</c:v>
                </c:pt>
                <c:pt idx="135">
                  <c:v>10.37317863294356</c:v>
                </c:pt>
                <c:pt idx="136">
                  <c:v>10.39053264763672</c:v>
                </c:pt>
                <c:pt idx="137">
                  <c:v>10.380839119444399</c:v>
                </c:pt>
                <c:pt idx="138">
                  <c:v>10.39001023777895</c:v>
                </c:pt>
                <c:pt idx="139">
                  <c:v>10.376455533745879</c:v>
                </c:pt>
                <c:pt idx="140">
                  <c:v>10.358663036209951</c:v>
                </c:pt>
                <c:pt idx="141">
                  <c:v>10.36100733177766</c:v>
                </c:pt>
                <c:pt idx="142">
                  <c:v>10.35462686413547</c:v>
                </c:pt>
                <c:pt idx="143">
                  <c:v>10.352554787014171</c:v>
                </c:pt>
                <c:pt idx="144">
                  <c:v>10.36363022193499</c:v>
                </c:pt>
                <c:pt idx="145">
                  <c:v>10.384060133131101</c:v>
                </c:pt>
                <c:pt idx="146">
                  <c:v>10.4014102909466</c:v>
                </c:pt>
                <c:pt idx="147">
                  <c:v>10.419688702238959</c:v>
                </c:pt>
                <c:pt idx="148">
                  <c:v>10.437140635941491</c:v>
                </c:pt>
                <c:pt idx="149">
                  <c:v>10.452244597136669</c:v>
                </c:pt>
                <c:pt idx="150">
                  <c:v>10.45941081720515</c:v>
                </c:pt>
                <c:pt idx="151">
                  <c:v>10.465158370307689</c:v>
                </c:pt>
                <c:pt idx="152">
                  <c:v>10.472940510749741</c:v>
                </c:pt>
                <c:pt idx="153">
                  <c:v>10.47959517099472</c:v>
                </c:pt>
                <c:pt idx="154">
                  <c:v>10.492190464222601</c:v>
                </c:pt>
                <c:pt idx="155">
                  <c:v>10.497090602759689</c:v>
                </c:pt>
                <c:pt idx="156">
                  <c:v>10.504409789053559</c:v>
                </c:pt>
                <c:pt idx="157">
                  <c:v>10.50679207909438</c:v>
                </c:pt>
                <c:pt idx="158">
                  <c:v>10.51385077161715</c:v>
                </c:pt>
                <c:pt idx="159">
                  <c:v>10.516806585736161</c:v>
                </c:pt>
                <c:pt idx="160">
                  <c:v>10.52223441051982</c:v>
                </c:pt>
                <c:pt idx="161">
                  <c:v>10.530868792320449</c:v>
                </c:pt>
                <c:pt idx="162">
                  <c:v>10.537017416277569</c:v>
                </c:pt>
                <c:pt idx="163">
                  <c:v>10.551585064542349</c:v>
                </c:pt>
                <c:pt idx="164">
                  <c:v>10.55474445983589</c:v>
                </c:pt>
                <c:pt idx="165">
                  <c:v>10.565711500442561</c:v>
                </c:pt>
                <c:pt idx="166">
                  <c:v>10.56895516398933</c:v>
                </c:pt>
                <c:pt idx="167">
                  <c:v>10.57969201236576</c:v>
                </c:pt>
                <c:pt idx="168">
                  <c:v>10.58779578442887</c:v>
                </c:pt>
                <c:pt idx="169">
                  <c:v>10.59315368125942</c:v>
                </c:pt>
                <c:pt idx="170">
                  <c:v>10.59778407235259</c:v>
                </c:pt>
                <c:pt idx="171">
                  <c:v>10.597009662801151</c:v>
                </c:pt>
                <c:pt idx="172">
                  <c:v>10.605619251167539</c:v>
                </c:pt>
                <c:pt idx="173">
                  <c:v>10.606139420110321</c:v>
                </c:pt>
                <c:pt idx="174">
                  <c:v>10.60326271938629</c:v>
                </c:pt>
                <c:pt idx="175">
                  <c:v>10.590591509548791</c:v>
                </c:pt>
                <c:pt idx="176">
                  <c:v>10.582814674495211</c:v>
                </c:pt>
                <c:pt idx="177">
                  <c:v>10.587392151729141</c:v>
                </c:pt>
                <c:pt idx="178">
                  <c:v>10.58887974072301</c:v>
                </c:pt>
                <c:pt idx="179">
                  <c:v>10.5889553217522</c:v>
                </c:pt>
                <c:pt idx="180">
                  <c:v>10.597908920973801</c:v>
                </c:pt>
                <c:pt idx="181">
                  <c:v>10.605346673698101</c:v>
                </c:pt>
                <c:pt idx="182">
                  <c:v>10.611498714744609</c:v>
                </c:pt>
                <c:pt idx="183">
                  <c:v>10.618420686417929</c:v>
                </c:pt>
                <c:pt idx="184">
                  <c:v>10.617147892218441</c:v>
                </c:pt>
                <c:pt idx="185">
                  <c:v>10.61991171000057</c:v>
                </c:pt>
                <c:pt idx="186">
                  <c:v>10.621254172277631</c:v>
                </c:pt>
                <c:pt idx="187">
                  <c:v>10.631591561105109</c:v>
                </c:pt>
                <c:pt idx="188">
                  <c:v>10.638568109802289</c:v>
                </c:pt>
                <c:pt idx="189">
                  <c:v>10.649084858096989</c:v>
                </c:pt>
                <c:pt idx="190">
                  <c:v>10.651690938844149</c:v>
                </c:pt>
                <c:pt idx="191">
                  <c:v>10.660031978225859</c:v>
                </c:pt>
                <c:pt idx="192">
                  <c:v>10.660876335157541</c:v>
                </c:pt>
                <c:pt idx="193">
                  <c:v>10.66101699202534</c:v>
                </c:pt>
                <c:pt idx="194">
                  <c:v>10.666277393424521</c:v>
                </c:pt>
                <c:pt idx="195">
                  <c:v>10.669978127320279</c:v>
                </c:pt>
                <c:pt idx="196">
                  <c:v>10.67496058319734</c:v>
                </c:pt>
                <c:pt idx="197">
                  <c:v>10.68866681854257</c:v>
                </c:pt>
                <c:pt idx="198">
                  <c:v>10.694328433692871</c:v>
                </c:pt>
                <c:pt idx="199">
                  <c:v>10.701467609576831</c:v>
                </c:pt>
                <c:pt idx="200">
                  <c:v>10.70526489762152</c:v>
                </c:pt>
                <c:pt idx="201">
                  <c:v>10.718918735299241</c:v>
                </c:pt>
                <c:pt idx="202">
                  <c:v>10.728013811152451</c:v>
                </c:pt>
                <c:pt idx="203">
                  <c:v>10.73339216645093</c:v>
                </c:pt>
                <c:pt idx="204">
                  <c:v>10.74082165340857</c:v>
                </c:pt>
                <c:pt idx="205">
                  <c:v>10.74729360938119</c:v>
                </c:pt>
                <c:pt idx="206">
                  <c:v>10.75668937873899</c:v>
                </c:pt>
                <c:pt idx="207">
                  <c:v>10.769642214916489</c:v>
                </c:pt>
                <c:pt idx="208">
                  <c:v>10.77645315967191</c:v>
                </c:pt>
                <c:pt idx="209">
                  <c:v>10.782034879499619</c:v>
                </c:pt>
                <c:pt idx="210">
                  <c:v>10.79203702942856</c:v>
                </c:pt>
                <c:pt idx="211">
                  <c:v>10.80529389020931</c:v>
                </c:pt>
                <c:pt idx="212">
                  <c:v>10.806389047291271</c:v>
                </c:pt>
                <c:pt idx="213">
                  <c:v>10.82195591165806</c:v>
                </c:pt>
                <c:pt idx="214">
                  <c:v>10.820258169247129</c:v>
                </c:pt>
                <c:pt idx="215">
                  <c:v>10.82357108264898</c:v>
                </c:pt>
                <c:pt idx="216">
                  <c:v>10.81799669832785</c:v>
                </c:pt>
                <c:pt idx="217">
                  <c:v>10.82187608249243</c:v>
                </c:pt>
                <c:pt idx="218">
                  <c:v>10.81524803832375</c:v>
                </c:pt>
                <c:pt idx="219">
                  <c:v>10.815428839272441</c:v>
                </c:pt>
                <c:pt idx="220">
                  <c:v>10.821596630217069</c:v>
                </c:pt>
                <c:pt idx="221">
                  <c:v>10.82548198732696</c:v>
                </c:pt>
                <c:pt idx="222">
                  <c:v>10.82699220142848</c:v>
                </c:pt>
                <c:pt idx="223">
                  <c:v>10.825800116728781</c:v>
                </c:pt>
                <c:pt idx="224">
                  <c:v>10.82897585676433</c:v>
                </c:pt>
                <c:pt idx="225">
                  <c:v>10.835572890308921</c:v>
                </c:pt>
                <c:pt idx="226">
                  <c:v>10.84957006921802</c:v>
                </c:pt>
                <c:pt idx="227">
                  <c:v>10.858729730545219</c:v>
                </c:pt>
                <c:pt idx="228">
                  <c:v>10.862435394076259</c:v>
                </c:pt>
                <c:pt idx="229">
                  <c:v>10.86797779798952</c:v>
                </c:pt>
                <c:pt idx="230">
                  <c:v>10.874929128875131</c:v>
                </c:pt>
                <c:pt idx="231">
                  <c:v>10.882602837543519</c:v>
                </c:pt>
                <c:pt idx="232">
                  <c:v>10.891522035422961</c:v>
                </c:pt>
                <c:pt idx="233">
                  <c:v>10.89429188856993</c:v>
                </c:pt>
                <c:pt idx="234">
                  <c:v>10.899568652556569</c:v>
                </c:pt>
                <c:pt idx="235">
                  <c:v>10.90259253243056</c:v>
                </c:pt>
                <c:pt idx="236">
                  <c:v>10.913760309880709</c:v>
                </c:pt>
                <c:pt idx="237">
                  <c:v>10.91408796388103</c:v>
                </c:pt>
                <c:pt idx="238">
                  <c:v>10.9130135858698</c:v>
                </c:pt>
                <c:pt idx="239">
                  <c:v>10.91900804533778</c:v>
                </c:pt>
                <c:pt idx="240">
                  <c:v>10.919804598477411</c:v>
                </c:pt>
                <c:pt idx="241">
                  <c:v>10.923669721500421</c:v>
                </c:pt>
                <c:pt idx="242">
                  <c:v>10.92681938709031</c:v>
                </c:pt>
                <c:pt idx="243">
                  <c:v>10.930550132364161</c:v>
                </c:pt>
                <c:pt idx="244">
                  <c:v>10.9240842442195</c:v>
                </c:pt>
                <c:pt idx="245">
                  <c:v>10.92782518849342</c:v>
                </c:pt>
                <c:pt idx="246">
                  <c:v>10.920130278336989</c:v>
                </c:pt>
                <c:pt idx="247">
                  <c:v>10.89564613563941</c:v>
                </c:pt>
                <c:pt idx="248">
                  <c:v>10.882208334283749</c:v>
                </c:pt>
                <c:pt idx="249">
                  <c:v>10.878367895820441</c:v>
                </c:pt>
                <c:pt idx="250">
                  <c:v>10.87957432775625</c:v>
                </c:pt>
                <c:pt idx="251">
                  <c:v>10.88801620432633</c:v>
                </c:pt>
                <c:pt idx="252">
                  <c:v>10.890851656820169</c:v>
                </c:pt>
                <c:pt idx="253">
                  <c:v>10.89858946483457</c:v>
                </c:pt>
                <c:pt idx="254">
                  <c:v>10.904137815028021</c:v>
                </c:pt>
                <c:pt idx="255">
                  <c:v>10.907221234925331</c:v>
                </c:pt>
                <c:pt idx="256">
                  <c:v>10.90303428546099</c:v>
                </c:pt>
                <c:pt idx="257">
                  <c:v>10.9079722951462</c:v>
                </c:pt>
                <c:pt idx="258">
                  <c:v>10.9056256508691</c:v>
                </c:pt>
                <c:pt idx="259">
                  <c:v>10.91470657312167</c:v>
                </c:pt>
                <c:pt idx="260">
                  <c:v>10.921287392911941</c:v>
                </c:pt>
                <c:pt idx="261">
                  <c:v>10.923958103319951</c:v>
                </c:pt>
                <c:pt idx="262">
                  <c:v>10.923309127237181</c:v>
                </c:pt>
                <c:pt idx="263">
                  <c:v>10.92238902289378</c:v>
                </c:pt>
                <c:pt idx="264">
                  <c:v>10.930585937441331</c:v>
                </c:pt>
                <c:pt idx="265">
                  <c:v>10.93157007501371</c:v>
                </c:pt>
                <c:pt idx="266">
                  <c:v>10.93795235471376</c:v>
                </c:pt>
                <c:pt idx="267">
                  <c:v>10.944506038478661</c:v>
                </c:pt>
                <c:pt idx="268">
                  <c:v>10.93924878438645</c:v>
                </c:pt>
                <c:pt idx="269">
                  <c:v>10.950244985661961</c:v>
                </c:pt>
                <c:pt idx="270">
                  <c:v>10.960166117831291</c:v>
                </c:pt>
                <c:pt idx="271">
                  <c:v>10.96304711394054</c:v>
                </c:pt>
                <c:pt idx="272">
                  <c:v>10.97028232331734</c:v>
                </c:pt>
                <c:pt idx="273">
                  <c:v>10.97466012544546</c:v>
                </c:pt>
                <c:pt idx="274">
                  <c:v>10.976542688339929</c:v>
                </c:pt>
                <c:pt idx="275">
                  <c:v>10.97626908116972</c:v>
                </c:pt>
                <c:pt idx="276">
                  <c:v>10.98026314659506</c:v>
                </c:pt>
                <c:pt idx="277">
                  <c:v>10.98167602100769</c:v>
                </c:pt>
                <c:pt idx="278">
                  <c:v>10.98671543916049</c:v>
                </c:pt>
                <c:pt idx="279">
                  <c:v>10.990297129085089</c:v>
                </c:pt>
                <c:pt idx="280">
                  <c:v>10.99363074611286</c:v>
                </c:pt>
                <c:pt idx="281">
                  <c:v>10.99769013271554</c:v>
                </c:pt>
                <c:pt idx="282">
                  <c:v>11.00374848144976</c:v>
                </c:pt>
                <c:pt idx="283">
                  <c:v>11.01327054920641</c:v>
                </c:pt>
                <c:pt idx="284">
                  <c:v>11.020152572311691</c:v>
                </c:pt>
                <c:pt idx="285">
                  <c:v>11.024122225238729</c:v>
                </c:pt>
                <c:pt idx="286">
                  <c:v>11.02877422861842</c:v>
                </c:pt>
                <c:pt idx="287">
                  <c:v>11.02872554352173</c:v>
                </c:pt>
                <c:pt idx="288">
                  <c:v>11.033905308740749</c:v>
                </c:pt>
                <c:pt idx="289">
                  <c:v>11.04108014084512</c:v>
                </c:pt>
                <c:pt idx="290">
                  <c:v>11.05123915076453</c:v>
                </c:pt>
                <c:pt idx="291">
                  <c:v>11.05658802648831</c:v>
                </c:pt>
                <c:pt idx="292">
                  <c:v>11.042329660423301</c:v>
                </c:pt>
                <c:pt idx="293">
                  <c:v>10.95960978958329</c:v>
                </c:pt>
                <c:pt idx="294">
                  <c:v>11.033856872817431</c:v>
                </c:pt>
                <c:pt idx="295">
                  <c:v>11.044600426103051</c:v>
                </c:pt>
                <c:pt idx="296">
                  <c:v>11.058637692164501</c:v>
                </c:pt>
                <c:pt idx="297">
                  <c:v>11.07502497121879</c:v>
                </c:pt>
                <c:pt idx="298">
                  <c:v>11.081988690888389</c:v>
                </c:pt>
                <c:pt idx="299">
                  <c:v>11.097576673787881</c:v>
                </c:pt>
                <c:pt idx="300">
                  <c:v>11.09396469875673</c:v>
                </c:pt>
                <c:pt idx="301">
                  <c:v>11.094025512135691</c:v>
                </c:pt>
                <c:pt idx="302">
                  <c:v>11.09922655193496</c:v>
                </c:pt>
                <c:pt idx="303">
                  <c:v>11.10394919995872</c:v>
                </c:pt>
                <c:pt idx="304">
                  <c:v>11.10929367530635</c:v>
                </c:pt>
                <c:pt idx="305">
                  <c:v>11.11359649221791</c:v>
                </c:pt>
                <c:pt idx="306">
                  <c:v>11.12267896416262</c:v>
                </c:pt>
                <c:pt idx="307">
                  <c:v>11.12857095192475</c:v>
                </c:pt>
                <c:pt idx="308">
                  <c:v>11.12846814001905</c:v>
                </c:pt>
                <c:pt idx="309">
                  <c:v>11.134939327850351</c:v>
                </c:pt>
                <c:pt idx="310">
                  <c:v>11.14115138637951</c:v>
                </c:pt>
                <c:pt idx="311">
                  <c:v>11.144293606907411</c:v>
                </c:pt>
                <c:pt idx="312">
                  <c:v>11.14155738943011</c:v>
                </c:pt>
                <c:pt idx="313">
                  <c:v>11.149786819102999</c:v>
                </c:pt>
                <c:pt idx="314">
                  <c:v>11.159359967402819</c:v>
                </c:pt>
                <c:pt idx="315">
                  <c:v>11.16022831340071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3-4D43-A916-C09CBF5A9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7819056"/>
        <c:axId val="747811856"/>
      </c:lineChart>
      <c:dateAx>
        <c:axId val="747819056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747811856"/>
        <c:crosses val="autoZero"/>
        <c:auto val="1"/>
        <c:lblOffset val="100"/>
        <c:baseTimeUnit val="months"/>
        <c:majorUnit val="120"/>
        <c:majorTimeUnit val="months"/>
      </c:dateAx>
      <c:valAx>
        <c:axId val="747811856"/>
        <c:scaling>
          <c:orientation val="minMax"/>
          <c:max val="11.2"/>
          <c:min val="9.5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74781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2127574962221"/>
          <c:y val="4.5047658516369667E-2"/>
          <c:w val="0.86470094647259998"/>
          <c:h val="0.8680854860247732"/>
        </c:manualLayout>
      </c:layout>
      <c:lineChart>
        <c:grouping val="standard"/>
        <c:varyColors val="0"/>
        <c:ser>
          <c:idx val="0"/>
          <c:order val="0"/>
          <c:tx>
            <c:v>CBO Output Gap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7'!$A$14:$A$305</c:f>
              <c:numCache>
                <c:formatCode>yyyy\-mm\-dd</c:formatCode>
                <c:ptCount val="292"/>
                <c:pt idx="0">
                  <c:v>18264</c:v>
                </c:pt>
                <c:pt idx="1">
                  <c:v>18354</c:v>
                </c:pt>
                <c:pt idx="2">
                  <c:v>18445</c:v>
                </c:pt>
                <c:pt idx="3">
                  <c:v>18537</c:v>
                </c:pt>
                <c:pt idx="4">
                  <c:v>18629</c:v>
                </c:pt>
                <c:pt idx="5">
                  <c:v>18719</c:v>
                </c:pt>
                <c:pt idx="6">
                  <c:v>18810</c:v>
                </c:pt>
                <c:pt idx="7">
                  <c:v>18902</c:v>
                </c:pt>
                <c:pt idx="8">
                  <c:v>18994</c:v>
                </c:pt>
                <c:pt idx="9">
                  <c:v>19085</c:v>
                </c:pt>
                <c:pt idx="10">
                  <c:v>19176</c:v>
                </c:pt>
                <c:pt idx="11">
                  <c:v>19268</c:v>
                </c:pt>
                <c:pt idx="12">
                  <c:v>19360</c:v>
                </c:pt>
                <c:pt idx="13">
                  <c:v>19450</c:v>
                </c:pt>
                <c:pt idx="14">
                  <c:v>19541</c:v>
                </c:pt>
                <c:pt idx="15">
                  <c:v>19633</c:v>
                </c:pt>
                <c:pt idx="16">
                  <c:v>19725</c:v>
                </c:pt>
                <c:pt idx="17">
                  <c:v>19815</c:v>
                </c:pt>
                <c:pt idx="18">
                  <c:v>19906</c:v>
                </c:pt>
                <c:pt idx="19">
                  <c:v>19998</c:v>
                </c:pt>
                <c:pt idx="20">
                  <c:v>20090</c:v>
                </c:pt>
                <c:pt idx="21">
                  <c:v>20180</c:v>
                </c:pt>
                <c:pt idx="22">
                  <c:v>20271</c:v>
                </c:pt>
                <c:pt idx="23">
                  <c:v>20363</c:v>
                </c:pt>
                <c:pt idx="24">
                  <c:v>20455</c:v>
                </c:pt>
                <c:pt idx="25">
                  <c:v>20546</c:v>
                </c:pt>
                <c:pt idx="26">
                  <c:v>20637</c:v>
                </c:pt>
                <c:pt idx="27">
                  <c:v>20729</c:v>
                </c:pt>
                <c:pt idx="28">
                  <c:v>20821</c:v>
                </c:pt>
                <c:pt idx="29">
                  <c:v>20911</c:v>
                </c:pt>
                <c:pt idx="30">
                  <c:v>21002</c:v>
                </c:pt>
                <c:pt idx="31">
                  <c:v>21094</c:v>
                </c:pt>
                <c:pt idx="32">
                  <c:v>21186</c:v>
                </c:pt>
                <c:pt idx="33">
                  <c:v>21276</c:v>
                </c:pt>
                <c:pt idx="34">
                  <c:v>21367</c:v>
                </c:pt>
                <c:pt idx="35">
                  <c:v>21459</c:v>
                </c:pt>
                <c:pt idx="36">
                  <c:v>21551</c:v>
                </c:pt>
                <c:pt idx="37">
                  <c:v>21641</c:v>
                </c:pt>
                <c:pt idx="38">
                  <c:v>21732</c:v>
                </c:pt>
                <c:pt idx="39">
                  <c:v>21824</c:v>
                </c:pt>
                <c:pt idx="40">
                  <c:v>21916</c:v>
                </c:pt>
                <c:pt idx="41">
                  <c:v>22007</c:v>
                </c:pt>
                <c:pt idx="42">
                  <c:v>22098</c:v>
                </c:pt>
                <c:pt idx="43">
                  <c:v>22190</c:v>
                </c:pt>
                <c:pt idx="44">
                  <c:v>22282</c:v>
                </c:pt>
                <c:pt idx="45">
                  <c:v>22372</c:v>
                </c:pt>
                <c:pt idx="46">
                  <c:v>22463</c:v>
                </c:pt>
                <c:pt idx="47">
                  <c:v>22555</c:v>
                </c:pt>
                <c:pt idx="48">
                  <c:v>22647</c:v>
                </c:pt>
                <c:pt idx="49">
                  <c:v>22737</c:v>
                </c:pt>
                <c:pt idx="50">
                  <c:v>22828</c:v>
                </c:pt>
                <c:pt idx="51">
                  <c:v>22920</c:v>
                </c:pt>
                <c:pt idx="52">
                  <c:v>23012</c:v>
                </c:pt>
                <c:pt idx="53">
                  <c:v>23102</c:v>
                </c:pt>
                <c:pt idx="54">
                  <c:v>23193</c:v>
                </c:pt>
                <c:pt idx="55">
                  <c:v>23285</c:v>
                </c:pt>
                <c:pt idx="56">
                  <c:v>23377</c:v>
                </c:pt>
                <c:pt idx="57">
                  <c:v>23468</c:v>
                </c:pt>
                <c:pt idx="58">
                  <c:v>23559</c:v>
                </c:pt>
                <c:pt idx="59">
                  <c:v>23651</c:v>
                </c:pt>
                <c:pt idx="60">
                  <c:v>23743</c:v>
                </c:pt>
                <c:pt idx="61">
                  <c:v>23833</c:v>
                </c:pt>
                <c:pt idx="62">
                  <c:v>23924</c:v>
                </c:pt>
                <c:pt idx="63">
                  <c:v>24016</c:v>
                </c:pt>
                <c:pt idx="64">
                  <c:v>24108</c:v>
                </c:pt>
                <c:pt idx="65">
                  <c:v>24198</c:v>
                </c:pt>
                <c:pt idx="66">
                  <c:v>24289</c:v>
                </c:pt>
                <c:pt idx="67">
                  <c:v>24381</c:v>
                </c:pt>
                <c:pt idx="68">
                  <c:v>24473</c:v>
                </c:pt>
                <c:pt idx="69">
                  <c:v>24563</c:v>
                </c:pt>
                <c:pt idx="70">
                  <c:v>24654</c:v>
                </c:pt>
                <c:pt idx="71">
                  <c:v>24746</c:v>
                </c:pt>
                <c:pt idx="72">
                  <c:v>24838</c:v>
                </c:pt>
                <c:pt idx="73">
                  <c:v>24929</c:v>
                </c:pt>
                <c:pt idx="74">
                  <c:v>25020</c:v>
                </c:pt>
                <c:pt idx="75">
                  <c:v>25112</c:v>
                </c:pt>
                <c:pt idx="76">
                  <c:v>25204</c:v>
                </c:pt>
                <c:pt idx="77">
                  <c:v>25294</c:v>
                </c:pt>
                <c:pt idx="78">
                  <c:v>25385</c:v>
                </c:pt>
                <c:pt idx="79">
                  <c:v>25477</c:v>
                </c:pt>
                <c:pt idx="80">
                  <c:v>25569</c:v>
                </c:pt>
                <c:pt idx="81">
                  <c:v>25659</c:v>
                </c:pt>
                <c:pt idx="82">
                  <c:v>25750</c:v>
                </c:pt>
                <c:pt idx="83">
                  <c:v>25842</c:v>
                </c:pt>
                <c:pt idx="84">
                  <c:v>25934</c:v>
                </c:pt>
                <c:pt idx="85">
                  <c:v>26024</c:v>
                </c:pt>
                <c:pt idx="86">
                  <c:v>26115</c:v>
                </c:pt>
                <c:pt idx="87">
                  <c:v>26207</c:v>
                </c:pt>
                <c:pt idx="88">
                  <c:v>26299</c:v>
                </c:pt>
                <c:pt idx="89">
                  <c:v>26390</c:v>
                </c:pt>
                <c:pt idx="90">
                  <c:v>26481</c:v>
                </c:pt>
                <c:pt idx="91">
                  <c:v>26573</c:v>
                </c:pt>
                <c:pt idx="92">
                  <c:v>26665</c:v>
                </c:pt>
                <c:pt idx="93">
                  <c:v>26755</c:v>
                </c:pt>
                <c:pt idx="94">
                  <c:v>26846</c:v>
                </c:pt>
                <c:pt idx="95">
                  <c:v>26938</c:v>
                </c:pt>
                <c:pt idx="96">
                  <c:v>27030</c:v>
                </c:pt>
                <c:pt idx="97">
                  <c:v>27120</c:v>
                </c:pt>
                <c:pt idx="98">
                  <c:v>27211</c:v>
                </c:pt>
                <c:pt idx="99">
                  <c:v>27303</c:v>
                </c:pt>
                <c:pt idx="100">
                  <c:v>27395</c:v>
                </c:pt>
                <c:pt idx="101">
                  <c:v>27485</c:v>
                </c:pt>
                <c:pt idx="102">
                  <c:v>27576</c:v>
                </c:pt>
                <c:pt idx="103">
                  <c:v>27668</c:v>
                </c:pt>
                <c:pt idx="104">
                  <c:v>27760</c:v>
                </c:pt>
                <c:pt idx="105">
                  <c:v>27851</c:v>
                </c:pt>
                <c:pt idx="106">
                  <c:v>27942</c:v>
                </c:pt>
                <c:pt idx="107">
                  <c:v>28034</c:v>
                </c:pt>
                <c:pt idx="108">
                  <c:v>28126</c:v>
                </c:pt>
                <c:pt idx="109">
                  <c:v>28216</c:v>
                </c:pt>
                <c:pt idx="110">
                  <c:v>28307</c:v>
                </c:pt>
                <c:pt idx="111">
                  <c:v>28399</c:v>
                </c:pt>
                <c:pt idx="112">
                  <c:v>28491</c:v>
                </c:pt>
                <c:pt idx="113">
                  <c:v>28581</c:v>
                </c:pt>
                <c:pt idx="114">
                  <c:v>28672</c:v>
                </c:pt>
                <c:pt idx="115">
                  <c:v>28764</c:v>
                </c:pt>
                <c:pt idx="116">
                  <c:v>28856</c:v>
                </c:pt>
                <c:pt idx="117">
                  <c:v>28946</c:v>
                </c:pt>
                <c:pt idx="118">
                  <c:v>29037</c:v>
                </c:pt>
                <c:pt idx="119">
                  <c:v>29129</c:v>
                </c:pt>
                <c:pt idx="120">
                  <c:v>29221</c:v>
                </c:pt>
                <c:pt idx="121">
                  <c:v>29312</c:v>
                </c:pt>
                <c:pt idx="122">
                  <c:v>29403</c:v>
                </c:pt>
                <c:pt idx="123">
                  <c:v>29495</c:v>
                </c:pt>
                <c:pt idx="124">
                  <c:v>29587</c:v>
                </c:pt>
                <c:pt idx="125">
                  <c:v>29677</c:v>
                </c:pt>
                <c:pt idx="126">
                  <c:v>29768</c:v>
                </c:pt>
                <c:pt idx="127">
                  <c:v>29860</c:v>
                </c:pt>
                <c:pt idx="128">
                  <c:v>29952</c:v>
                </c:pt>
                <c:pt idx="129">
                  <c:v>30042</c:v>
                </c:pt>
                <c:pt idx="130">
                  <c:v>30133</c:v>
                </c:pt>
                <c:pt idx="131">
                  <c:v>30225</c:v>
                </c:pt>
                <c:pt idx="132">
                  <c:v>30317</c:v>
                </c:pt>
                <c:pt idx="133">
                  <c:v>30407</c:v>
                </c:pt>
                <c:pt idx="134">
                  <c:v>30498</c:v>
                </c:pt>
                <c:pt idx="135">
                  <c:v>30590</c:v>
                </c:pt>
                <c:pt idx="136">
                  <c:v>30682</c:v>
                </c:pt>
                <c:pt idx="137">
                  <c:v>30773</c:v>
                </c:pt>
                <c:pt idx="138">
                  <c:v>30864</c:v>
                </c:pt>
                <c:pt idx="139">
                  <c:v>30956</c:v>
                </c:pt>
                <c:pt idx="140">
                  <c:v>31048</c:v>
                </c:pt>
                <c:pt idx="141">
                  <c:v>31138</c:v>
                </c:pt>
                <c:pt idx="142">
                  <c:v>31229</c:v>
                </c:pt>
                <c:pt idx="143">
                  <c:v>31321</c:v>
                </c:pt>
                <c:pt idx="144">
                  <c:v>31413</c:v>
                </c:pt>
                <c:pt idx="145">
                  <c:v>31503</c:v>
                </c:pt>
                <c:pt idx="146">
                  <c:v>31594</c:v>
                </c:pt>
                <c:pt idx="147">
                  <c:v>31686</c:v>
                </c:pt>
                <c:pt idx="148">
                  <c:v>31778</c:v>
                </c:pt>
                <c:pt idx="149">
                  <c:v>31868</c:v>
                </c:pt>
                <c:pt idx="150">
                  <c:v>31959</c:v>
                </c:pt>
                <c:pt idx="151">
                  <c:v>32051</c:v>
                </c:pt>
                <c:pt idx="152">
                  <c:v>32143</c:v>
                </c:pt>
                <c:pt idx="153">
                  <c:v>32234</c:v>
                </c:pt>
                <c:pt idx="154">
                  <c:v>32325</c:v>
                </c:pt>
                <c:pt idx="155">
                  <c:v>32417</c:v>
                </c:pt>
                <c:pt idx="156">
                  <c:v>32509</c:v>
                </c:pt>
                <c:pt idx="157">
                  <c:v>32599</c:v>
                </c:pt>
                <c:pt idx="158">
                  <c:v>32690</c:v>
                </c:pt>
                <c:pt idx="159">
                  <c:v>32782</c:v>
                </c:pt>
                <c:pt idx="160">
                  <c:v>32874</c:v>
                </c:pt>
                <c:pt idx="161">
                  <c:v>32964</c:v>
                </c:pt>
                <c:pt idx="162">
                  <c:v>33055</c:v>
                </c:pt>
                <c:pt idx="163">
                  <c:v>33147</c:v>
                </c:pt>
                <c:pt idx="164">
                  <c:v>33239</c:v>
                </c:pt>
                <c:pt idx="165">
                  <c:v>33329</c:v>
                </c:pt>
                <c:pt idx="166">
                  <c:v>33420</c:v>
                </c:pt>
                <c:pt idx="167">
                  <c:v>33512</c:v>
                </c:pt>
                <c:pt idx="168">
                  <c:v>33604</c:v>
                </c:pt>
                <c:pt idx="169">
                  <c:v>33695</c:v>
                </c:pt>
                <c:pt idx="170">
                  <c:v>33786</c:v>
                </c:pt>
                <c:pt idx="171">
                  <c:v>33878</c:v>
                </c:pt>
                <c:pt idx="172">
                  <c:v>33970</c:v>
                </c:pt>
                <c:pt idx="173">
                  <c:v>34060</c:v>
                </c:pt>
                <c:pt idx="174">
                  <c:v>34151</c:v>
                </c:pt>
                <c:pt idx="175">
                  <c:v>34243</c:v>
                </c:pt>
                <c:pt idx="176">
                  <c:v>34335</c:v>
                </c:pt>
                <c:pt idx="177">
                  <c:v>34425</c:v>
                </c:pt>
                <c:pt idx="178">
                  <c:v>34516</c:v>
                </c:pt>
                <c:pt idx="179">
                  <c:v>34608</c:v>
                </c:pt>
                <c:pt idx="180">
                  <c:v>34700</c:v>
                </c:pt>
                <c:pt idx="181">
                  <c:v>34790</c:v>
                </c:pt>
                <c:pt idx="182">
                  <c:v>34881</c:v>
                </c:pt>
                <c:pt idx="183">
                  <c:v>34973</c:v>
                </c:pt>
                <c:pt idx="184">
                  <c:v>35065</c:v>
                </c:pt>
                <c:pt idx="185">
                  <c:v>35156</c:v>
                </c:pt>
                <c:pt idx="186">
                  <c:v>35247</c:v>
                </c:pt>
                <c:pt idx="187">
                  <c:v>35339</c:v>
                </c:pt>
                <c:pt idx="188">
                  <c:v>35431</c:v>
                </c:pt>
                <c:pt idx="189">
                  <c:v>35521</c:v>
                </c:pt>
                <c:pt idx="190">
                  <c:v>35612</c:v>
                </c:pt>
                <c:pt idx="191">
                  <c:v>35704</c:v>
                </c:pt>
                <c:pt idx="192">
                  <c:v>35796</c:v>
                </c:pt>
                <c:pt idx="193">
                  <c:v>35886</c:v>
                </c:pt>
                <c:pt idx="194">
                  <c:v>35977</c:v>
                </c:pt>
                <c:pt idx="195">
                  <c:v>36069</c:v>
                </c:pt>
                <c:pt idx="196">
                  <c:v>36161</c:v>
                </c:pt>
                <c:pt idx="197">
                  <c:v>36251</c:v>
                </c:pt>
                <c:pt idx="198">
                  <c:v>36342</c:v>
                </c:pt>
                <c:pt idx="199">
                  <c:v>36434</c:v>
                </c:pt>
                <c:pt idx="200">
                  <c:v>36526</c:v>
                </c:pt>
                <c:pt idx="201">
                  <c:v>36617</c:v>
                </c:pt>
                <c:pt idx="202">
                  <c:v>36708</c:v>
                </c:pt>
                <c:pt idx="203">
                  <c:v>36800</c:v>
                </c:pt>
                <c:pt idx="204">
                  <c:v>36892</c:v>
                </c:pt>
                <c:pt idx="205">
                  <c:v>36982</c:v>
                </c:pt>
                <c:pt idx="206">
                  <c:v>37073</c:v>
                </c:pt>
                <c:pt idx="207">
                  <c:v>37165</c:v>
                </c:pt>
                <c:pt idx="208">
                  <c:v>37257</c:v>
                </c:pt>
                <c:pt idx="209">
                  <c:v>37347</c:v>
                </c:pt>
                <c:pt idx="210">
                  <c:v>37438</c:v>
                </c:pt>
                <c:pt idx="211">
                  <c:v>37530</c:v>
                </c:pt>
                <c:pt idx="212">
                  <c:v>37622</c:v>
                </c:pt>
                <c:pt idx="213">
                  <c:v>37712</c:v>
                </c:pt>
                <c:pt idx="214">
                  <c:v>37803</c:v>
                </c:pt>
                <c:pt idx="215">
                  <c:v>37895</c:v>
                </c:pt>
                <c:pt idx="216">
                  <c:v>37987</c:v>
                </c:pt>
                <c:pt idx="217">
                  <c:v>38078</c:v>
                </c:pt>
                <c:pt idx="218">
                  <c:v>38169</c:v>
                </c:pt>
                <c:pt idx="219">
                  <c:v>38261</c:v>
                </c:pt>
                <c:pt idx="220">
                  <c:v>38353</c:v>
                </c:pt>
                <c:pt idx="221">
                  <c:v>38443</c:v>
                </c:pt>
                <c:pt idx="222">
                  <c:v>38534</c:v>
                </c:pt>
                <c:pt idx="223">
                  <c:v>38626</c:v>
                </c:pt>
                <c:pt idx="224">
                  <c:v>38718</c:v>
                </c:pt>
                <c:pt idx="225">
                  <c:v>38808</c:v>
                </c:pt>
                <c:pt idx="226">
                  <c:v>38899</c:v>
                </c:pt>
                <c:pt idx="227">
                  <c:v>38991</c:v>
                </c:pt>
                <c:pt idx="228">
                  <c:v>39083</c:v>
                </c:pt>
                <c:pt idx="229">
                  <c:v>39173</c:v>
                </c:pt>
                <c:pt idx="230">
                  <c:v>39264</c:v>
                </c:pt>
                <c:pt idx="231">
                  <c:v>39356</c:v>
                </c:pt>
                <c:pt idx="232">
                  <c:v>39448</c:v>
                </c:pt>
                <c:pt idx="233">
                  <c:v>39539</c:v>
                </c:pt>
                <c:pt idx="234">
                  <c:v>39630</c:v>
                </c:pt>
                <c:pt idx="235">
                  <c:v>39722</c:v>
                </c:pt>
                <c:pt idx="236">
                  <c:v>39814</c:v>
                </c:pt>
                <c:pt idx="237">
                  <c:v>39904</c:v>
                </c:pt>
                <c:pt idx="238">
                  <c:v>39995</c:v>
                </c:pt>
                <c:pt idx="239">
                  <c:v>40087</c:v>
                </c:pt>
                <c:pt idx="240">
                  <c:v>40179</c:v>
                </c:pt>
                <c:pt idx="241">
                  <c:v>40269</c:v>
                </c:pt>
                <c:pt idx="242">
                  <c:v>40360</c:v>
                </c:pt>
                <c:pt idx="243">
                  <c:v>40452</c:v>
                </c:pt>
                <c:pt idx="244">
                  <c:v>40544</c:v>
                </c:pt>
                <c:pt idx="245">
                  <c:v>40634</c:v>
                </c:pt>
                <c:pt idx="246">
                  <c:v>40725</c:v>
                </c:pt>
                <c:pt idx="247">
                  <c:v>40817</c:v>
                </c:pt>
                <c:pt idx="248">
                  <c:v>40909</c:v>
                </c:pt>
                <c:pt idx="249">
                  <c:v>41000</c:v>
                </c:pt>
                <c:pt idx="250">
                  <c:v>41091</c:v>
                </c:pt>
                <c:pt idx="251">
                  <c:v>41183</c:v>
                </c:pt>
                <c:pt idx="252">
                  <c:v>41275</c:v>
                </c:pt>
                <c:pt idx="253">
                  <c:v>41365</c:v>
                </c:pt>
                <c:pt idx="254">
                  <c:v>41456</c:v>
                </c:pt>
                <c:pt idx="255">
                  <c:v>41548</c:v>
                </c:pt>
                <c:pt idx="256">
                  <c:v>41640</c:v>
                </c:pt>
                <c:pt idx="257">
                  <c:v>41730</c:v>
                </c:pt>
                <c:pt idx="258">
                  <c:v>41821</c:v>
                </c:pt>
                <c:pt idx="259">
                  <c:v>41913</c:v>
                </c:pt>
                <c:pt idx="260">
                  <c:v>42005</c:v>
                </c:pt>
                <c:pt idx="261">
                  <c:v>42095</c:v>
                </c:pt>
                <c:pt idx="262">
                  <c:v>42186</c:v>
                </c:pt>
                <c:pt idx="263">
                  <c:v>42278</c:v>
                </c:pt>
                <c:pt idx="264">
                  <c:v>42370</c:v>
                </c:pt>
                <c:pt idx="265">
                  <c:v>42461</c:v>
                </c:pt>
                <c:pt idx="266">
                  <c:v>42552</c:v>
                </c:pt>
                <c:pt idx="267">
                  <c:v>42644</c:v>
                </c:pt>
                <c:pt idx="268">
                  <c:v>42736</c:v>
                </c:pt>
                <c:pt idx="269">
                  <c:v>42826</c:v>
                </c:pt>
                <c:pt idx="270">
                  <c:v>42917</c:v>
                </c:pt>
                <c:pt idx="271">
                  <c:v>43009</c:v>
                </c:pt>
                <c:pt idx="272">
                  <c:v>43101</c:v>
                </c:pt>
                <c:pt idx="273">
                  <c:v>43191</c:v>
                </c:pt>
                <c:pt idx="274">
                  <c:v>43282</c:v>
                </c:pt>
                <c:pt idx="275">
                  <c:v>43374</c:v>
                </c:pt>
                <c:pt idx="276">
                  <c:v>43466</c:v>
                </c:pt>
                <c:pt idx="277">
                  <c:v>43556</c:v>
                </c:pt>
                <c:pt idx="278">
                  <c:v>43647</c:v>
                </c:pt>
                <c:pt idx="279">
                  <c:v>43739</c:v>
                </c:pt>
                <c:pt idx="280">
                  <c:v>43831</c:v>
                </c:pt>
                <c:pt idx="281">
                  <c:v>43922</c:v>
                </c:pt>
                <c:pt idx="282">
                  <c:v>44013</c:v>
                </c:pt>
                <c:pt idx="283">
                  <c:v>44105</c:v>
                </c:pt>
                <c:pt idx="284">
                  <c:v>44197</c:v>
                </c:pt>
                <c:pt idx="285">
                  <c:v>44287</c:v>
                </c:pt>
                <c:pt idx="286">
                  <c:v>44378</c:v>
                </c:pt>
                <c:pt idx="287">
                  <c:v>44470</c:v>
                </c:pt>
                <c:pt idx="288">
                  <c:v>44562</c:v>
                </c:pt>
                <c:pt idx="289">
                  <c:v>44652</c:v>
                </c:pt>
                <c:pt idx="290">
                  <c:v>44743</c:v>
                </c:pt>
                <c:pt idx="291">
                  <c:v>44835</c:v>
                </c:pt>
              </c:numCache>
            </c:numRef>
          </c:cat>
          <c:val>
            <c:numRef>
              <c:f>'Figure 7'!$D$14:$D$305</c:f>
              <c:numCache>
                <c:formatCode>0.00000</c:formatCode>
                <c:ptCount val="292"/>
                <c:pt idx="0">
                  <c:v>-1.4554473408662894E-2</c:v>
                </c:pt>
                <c:pt idx="1">
                  <c:v>2.2029088056516599E-3</c:v>
                </c:pt>
                <c:pt idx="2">
                  <c:v>2.7292916423812486E-2</c:v>
                </c:pt>
                <c:pt idx="3">
                  <c:v>3.3298807943517694E-2</c:v>
                </c:pt>
                <c:pt idx="4">
                  <c:v>3.3949138556724101E-2</c:v>
                </c:pt>
                <c:pt idx="5">
                  <c:v>3.8489948652167705E-2</c:v>
                </c:pt>
                <c:pt idx="6">
                  <c:v>4.5715601847386544E-2</c:v>
                </c:pt>
                <c:pt idx="7">
                  <c:v>3.4037536504063937E-2</c:v>
                </c:pt>
                <c:pt idx="8">
                  <c:v>3.027654770438204E-2</c:v>
                </c:pt>
                <c:pt idx="9">
                  <c:v>1.7007107933702414E-2</c:v>
                </c:pt>
                <c:pt idx="10">
                  <c:v>9.5900652846996337E-3</c:v>
                </c:pt>
                <c:pt idx="11">
                  <c:v>2.8273251378892361E-2</c:v>
                </c:pt>
                <c:pt idx="12">
                  <c:v>3.4818725924380622E-2</c:v>
                </c:pt>
                <c:pt idx="13">
                  <c:v>3.2225555857114507E-2</c:v>
                </c:pt>
                <c:pt idx="14">
                  <c:v>1.7943011601410319E-2</c:v>
                </c:pt>
                <c:pt idx="15">
                  <c:v>-4.6446347381134956E-3</c:v>
                </c:pt>
                <c:pt idx="16">
                  <c:v>-1.6186516386913041E-2</c:v>
                </c:pt>
                <c:pt idx="17">
                  <c:v>-2.1209736428223103E-2</c:v>
                </c:pt>
                <c:pt idx="18">
                  <c:v>-1.5834665919340019E-2</c:v>
                </c:pt>
                <c:pt idx="19">
                  <c:v>-2.5595059013108212E-3</c:v>
                </c:pt>
                <c:pt idx="20">
                  <c:v>1.9636753117770134E-2</c:v>
                </c:pt>
                <c:pt idx="21">
                  <c:v>2.9368015444962481E-2</c:v>
                </c:pt>
                <c:pt idx="22">
                  <c:v>3.6532136012347394E-2</c:v>
                </c:pt>
                <c:pt idx="23">
                  <c:v>3.6078535225925634E-2</c:v>
                </c:pt>
                <c:pt idx="24">
                  <c:v>2.5773775038322455E-2</c:v>
                </c:pt>
                <c:pt idx="25">
                  <c:v>2.7817643252371127E-2</c:v>
                </c:pt>
                <c:pt idx="26">
                  <c:v>2.0500463524671275E-2</c:v>
                </c:pt>
                <c:pt idx="27">
                  <c:v>3.0002924604438874E-2</c:v>
                </c:pt>
                <c:pt idx="28">
                  <c:v>2.8908727200542828E-2</c:v>
                </c:pt>
                <c:pt idx="29">
                  <c:v>1.8588867577131296E-2</c:v>
                </c:pt>
                <c:pt idx="30">
                  <c:v>1.9783087265439647E-2</c:v>
                </c:pt>
                <c:pt idx="31">
                  <c:v>5.1066941972699453E-4</c:v>
                </c:pt>
                <c:pt idx="32">
                  <c:v>-3.4558114731661149E-2</c:v>
                </c:pt>
                <c:pt idx="33">
                  <c:v>-3.6845699949463295E-2</c:v>
                </c:pt>
                <c:pt idx="34">
                  <c:v>-2.2796369836834529E-2</c:v>
                </c:pt>
                <c:pt idx="35">
                  <c:v>-8.931825273167604E-3</c:v>
                </c:pt>
                <c:pt idx="36">
                  <c:v>5.9102986828030168E-4</c:v>
                </c:pt>
                <c:pt idx="37">
                  <c:v>1.2877575120898044E-2</c:v>
                </c:pt>
                <c:pt idx="38">
                  <c:v>2.993495464556517E-3</c:v>
                </c:pt>
                <c:pt idx="39">
                  <c:v>-4.7697427832993355E-3</c:v>
                </c:pt>
                <c:pt idx="40">
                  <c:v>6.8056566049943257E-3</c:v>
                </c:pt>
                <c:pt idx="41">
                  <c:v>-8.8627366187150614E-3</c:v>
                </c:pt>
                <c:pt idx="42">
                  <c:v>-1.3983044461467031E-2</c:v>
                </c:pt>
                <c:pt idx="43">
                  <c:v>-3.6445658981788753E-2</c:v>
                </c:pt>
                <c:pt idx="44">
                  <c:v>-3.9008510270674535E-2</c:v>
                </c:pt>
                <c:pt idx="45">
                  <c:v>-3.0853173203849948E-2</c:v>
                </c:pt>
                <c:pt idx="46">
                  <c:v>-2.0741304169494157E-2</c:v>
                </c:pt>
                <c:pt idx="47">
                  <c:v>-1.0399776028396701E-2</c:v>
                </c:pt>
                <c:pt idx="48">
                  <c:v>-2.4091190067601076E-3</c:v>
                </c:pt>
                <c:pt idx="49">
                  <c:v>-3.8078221403097245E-3</c:v>
                </c:pt>
                <c:pt idx="50">
                  <c:v>-2.506026879423473E-3</c:v>
                </c:pt>
                <c:pt idx="51">
                  <c:v>-1.0316823519278984E-2</c:v>
                </c:pt>
                <c:pt idx="52">
                  <c:v>-1.0440526208311596E-2</c:v>
                </c:pt>
                <c:pt idx="53">
                  <c:v>-1.0044434771801392E-2</c:v>
                </c:pt>
                <c:pt idx="54">
                  <c:v>1.0946936536484486E-3</c:v>
                </c:pt>
                <c:pt idx="55">
                  <c:v>-2.9847297996337119E-3</c:v>
                </c:pt>
                <c:pt idx="56">
                  <c:v>7.3212336513233112E-3</c:v>
                </c:pt>
                <c:pt idx="57">
                  <c:v>7.3318151651058372E-3</c:v>
                </c:pt>
                <c:pt idx="58">
                  <c:v>1.1907693411995268E-2</c:v>
                </c:pt>
                <c:pt idx="59">
                  <c:v>4.10919106168528E-3</c:v>
                </c:pt>
                <c:pt idx="60">
                  <c:v>1.6988547404796606E-2</c:v>
                </c:pt>
                <c:pt idx="61">
                  <c:v>1.8899297744264132E-2</c:v>
                </c:pt>
                <c:pt idx="62">
                  <c:v>3.0028398599700523E-2</c:v>
                </c:pt>
                <c:pt idx="63">
                  <c:v>4.2023243702631774E-2</c:v>
                </c:pt>
                <c:pt idx="64">
                  <c:v>5.5281539295085835E-2</c:v>
                </c:pt>
                <c:pt idx="65">
                  <c:v>4.7949646911233046E-2</c:v>
                </c:pt>
                <c:pt idx="66">
                  <c:v>4.5569355263932465E-2</c:v>
                </c:pt>
                <c:pt idx="67">
                  <c:v>4.2981930233089827E-2</c:v>
                </c:pt>
                <c:pt idx="68">
                  <c:v>4.0775432326896066E-2</c:v>
                </c:pt>
                <c:pt idx="69">
                  <c:v>3.014529203767502E-2</c:v>
                </c:pt>
                <c:pt idx="70">
                  <c:v>2.8190413276742987E-2</c:v>
                </c:pt>
                <c:pt idx="71">
                  <c:v>2.4183413445715729E-2</c:v>
                </c:pt>
                <c:pt idx="72">
                  <c:v>3.2967080471136612E-2</c:v>
                </c:pt>
                <c:pt idx="73">
                  <c:v>3.841333327061669E-2</c:v>
                </c:pt>
                <c:pt idx="74">
                  <c:v>3.5031282308302991E-2</c:v>
                </c:pt>
                <c:pt idx="75">
                  <c:v>2.7925897507564912E-2</c:v>
                </c:pt>
                <c:pt idx="76">
                  <c:v>3.2871767138360042E-2</c:v>
                </c:pt>
                <c:pt idx="77">
                  <c:v>2.5796880073450268E-2</c:v>
                </c:pt>
                <c:pt idx="78">
                  <c:v>2.3027189638629153E-2</c:v>
                </c:pt>
                <c:pt idx="79">
                  <c:v>9.0804760593030664E-3</c:v>
                </c:pt>
                <c:pt idx="80">
                  <c:v>-1.003260065559175E-3</c:v>
                </c:pt>
                <c:pt idx="81">
                  <c:v>-7.6897971050406966E-3</c:v>
                </c:pt>
                <c:pt idx="82">
                  <c:v>-6.3360382138402116E-3</c:v>
                </c:pt>
                <c:pt idx="83">
                  <c:v>-2.4821148317609953E-2</c:v>
                </c:pt>
                <c:pt idx="84">
                  <c:v>-5.9557766607785112E-3</c:v>
                </c:pt>
                <c:pt idx="85">
                  <c:v>-8.9142404091422378E-3</c:v>
                </c:pt>
                <c:pt idx="86">
                  <c:v>-9.2826169874928866E-3</c:v>
                </c:pt>
                <c:pt idx="87">
                  <c:v>-1.545426801769878E-2</c:v>
                </c:pt>
                <c:pt idx="88">
                  <c:v>-5.4988878811013109E-3</c:v>
                </c:pt>
                <c:pt idx="89">
                  <c:v>9.1254469074897315E-3</c:v>
                </c:pt>
                <c:pt idx="90">
                  <c:v>1.0972274938886528E-2</c:v>
                </c:pt>
                <c:pt idx="91">
                  <c:v>2.0054049118900963E-2</c:v>
                </c:pt>
                <c:pt idx="92">
                  <c:v>3.6821705913983038E-2</c:v>
                </c:pt>
                <c:pt idx="93">
                  <c:v>3.9496527590429764E-2</c:v>
                </c:pt>
                <c:pt idx="94">
                  <c:v>2.5867401674334545E-2</c:v>
                </c:pt>
                <c:pt idx="95">
                  <c:v>2.6754121653846497E-2</c:v>
                </c:pt>
                <c:pt idx="96">
                  <c:v>9.4939338236663673E-3</c:v>
                </c:pt>
                <c:pt idx="97">
                  <c:v>3.2674388240927499E-3</c:v>
                </c:pt>
                <c:pt idx="98">
                  <c:v>-1.4626259661088881E-2</c:v>
                </c:pt>
                <c:pt idx="99">
                  <c:v>-2.6749156793703932E-2</c:v>
                </c:pt>
                <c:pt idx="100">
                  <c:v>-4.6998278525881787E-2</c:v>
                </c:pt>
                <c:pt idx="101">
                  <c:v>-4.7713012367735175E-2</c:v>
                </c:pt>
                <c:pt idx="102">
                  <c:v>-3.8459952475399461E-2</c:v>
                </c:pt>
                <c:pt idx="103">
                  <c:v>-3.2718349012450076E-2</c:v>
                </c:pt>
                <c:pt idx="104">
                  <c:v>-1.7951591710469117E-2</c:v>
                </c:pt>
                <c:pt idx="105">
                  <c:v>-1.8084363484240029E-2</c:v>
                </c:pt>
                <c:pt idx="106">
                  <c:v>-2.0175223516618601E-2</c:v>
                </c:pt>
                <c:pt idx="107">
                  <c:v>-2.0565891084677546E-2</c:v>
                </c:pt>
                <c:pt idx="108">
                  <c:v>-1.6605555225382318E-2</c:v>
                </c:pt>
                <c:pt idx="109">
                  <c:v>-5.3972627722096433E-3</c:v>
                </c:pt>
                <c:pt idx="110">
                  <c:v>4.3347828938085087E-3</c:v>
                </c:pt>
                <c:pt idx="111">
                  <c:v>-3.9745753070405954E-3</c:v>
                </c:pt>
                <c:pt idx="112">
                  <c:v>-9.2492674211577253E-3</c:v>
                </c:pt>
                <c:pt idx="113">
                  <c:v>2.0134017749844801E-2</c:v>
                </c:pt>
                <c:pt idx="114">
                  <c:v>2.1456624835773042E-2</c:v>
                </c:pt>
                <c:pt idx="115">
                  <c:v>2.6010416616323084E-2</c:v>
                </c:pt>
                <c:pt idx="116">
                  <c:v>1.8782836258736779E-2</c:v>
                </c:pt>
                <c:pt idx="117">
                  <c:v>1.1180692741536546E-2</c:v>
                </c:pt>
                <c:pt idx="118">
                  <c:v>1.0467657862713864E-2</c:v>
                </c:pt>
                <c:pt idx="119">
                  <c:v>5.5347608410176719E-3</c:v>
                </c:pt>
                <c:pt idx="120">
                  <c:v>2.0674862201772726E-3</c:v>
                </c:pt>
                <c:pt idx="121">
                  <c:v>-2.4414279132502159E-2</c:v>
                </c:pt>
                <c:pt idx="122">
                  <c:v>-3.0359546121896841E-2</c:v>
                </c:pt>
                <c:pt idx="123">
                  <c:v>-1.6878440907914793E-2</c:v>
                </c:pt>
                <c:pt idx="124">
                  <c:v>-6.7268537307718645E-4</c:v>
                </c:pt>
                <c:pt idx="125">
                  <c:v>-1.4382855274584827E-2</c:v>
                </c:pt>
                <c:pt idx="126">
                  <c:v>-9.1591592614239659E-3</c:v>
                </c:pt>
                <c:pt idx="127">
                  <c:v>-2.7174930423893073E-2</c:v>
                </c:pt>
                <c:pt idx="128">
                  <c:v>-5.0162938099285626E-2</c:v>
                </c:pt>
                <c:pt idx="129">
                  <c:v>-5.3119991387605481E-2</c:v>
                </c:pt>
                <c:pt idx="130">
                  <c:v>-6.4594379630454668E-2</c:v>
                </c:pt>
                <c:pt idx="131">
                  <c:v>-7.1974222002060273E-2</c:v>
                </c:pt>
                <c:pt idx="132">
                  <c:v>-6.6579029294747016E-2</c:v>
                </c:pt>
                <c:pt idx="133">
                  <c:v>-5.1891428850685983E-2</c:v>
                </c:pt>
                <c:pt idx="134">
                  <c:v>-4.0071114181195355E-2</c:v>
                </c:pt>
                <c:pt idx="135">
                  <c:v>-2.7655553771289476E-2</c:v>
                </c:pt>
                <c:pt idx="136">
                  <c:v>-1.6782363182658244E-2</c:v>
                </c:pt>
                <c:pt idx="137">
                  <c:v>-8.3826143284202459E-3</c:v>
                </c:pt>
                <c:pt idx="138">
                  <c:v>-7.6452625664913398E-3</c:v>
                </c:pt>
                <c:pt idx="139">
                  <c:v>-8.3969387700921772E-3</c:v>
                </c:pt>
                <c:pt idx="140">
                  <c:v>-7.6453104471561062E-3</c:v>
                </c:pt>
                <c:pt idx="141">
                  <c:v>-7.7145941157521492E-3</c:v>
                </c:pt>
                <c:pt idx="142">
                  <c:v>-1.2914390598250947E-3</c:v>
                </c:pt>
                <c:pt idx="143">
                  <c:v>-2.4765070470529338E-3</c:v>
                </c:pt>
                <c:pt idx="144">
                  <c:v>-1.6036980915732357E-3</c:v>
                </c:pt>
                <c:pt idx="145">
                  <c:v>-5.3765698193313227E-3</c:v>
                </c:pt>
                <c:pt idx="146">
                  <c:v>-4.0055782904406811E-3</c:v>
                </c:pt>
                <c:pt idx="147">
                  <c:v>-6.7750404300177536E-3</c:v>
                </c:pt>
                <c:pt idx="148">
                  <c:v>-7.4245261176528743E-3</c:v>
                </c:pt>
                <c:pt idx="149">
                  <c:v>-4.6532062373678684E-3</c:v>
                </c:pt>
                <c:pt idx="150">
                  <c:v>-3.8939728550690944E-3</c:v>
                </c:pt>
                <c:pt idx="151">
                  <c:v>5.2534790487612781E-3</c:v>
                </c:pt>
                <c:pt idx="152">
                  <c:v>2.6039163981685931E-3</c:v>
                </c:pt>
                <c:pt idx="153">
                  <c:v>7.8575809113701212E-3</c:v>
                </c:pt>
                <c:pt idx="154">
                  <c:v>5.9376365543730714E-3</c:v>
                </c:pt>
                <c:pt idx="155">
                  <c:v>1.1418179537715289E-2</c:v>
                </c:pt>
                <c:pt idx="156">
                  <c:v>1.3815183894386962E-2</c:v>
                </c:pt>
                <c:pt idx="157">
                  <c:v>1.3746963932392831E-2</c:v>
                </c:pt>
                <c:pt idx="158">
                  <c:v>1.3516173164610734E-2</c:v>
                </c:pt>
                <c:pt idx="159">
                  <c:v>7.9556426912379408E-3</c:v>
                </c:pt>
                <c:pt idx="160">
                  <c:v>1.1433778894788915E-2</c:v>
                </c:pt>
                <c:pt idx="161">
                  <c:v>7.831571699444595E-3</c:v>
                </c:pt>
                <c:pt idx="162">
                  <c:v>1.5091870032684085E-3</c:v>
                </c:pt>
                <c:pt idx="163">
                  <c:v>-1.438817812231008E-2</c:v>
                </c:pt>
                <c:pt idx="164">
                  <c:v>-2.5633270831491473E-2</c:v>
                </c:pt>
                <c:pt idx="165">
                  <c:v>-2.4219416721539488E-2</c:v>
                </c:pt>
                <c:pt idx="166">
                  <c:v>-2.5389393174032548E-2</c:v>
                </c:pt>
                <c:pt idx="167">
                  <c:v>-2.8084819738360522E-2</c:v>
                </c:pt>
                <c:pt idx="168">
                  <c:v>-2.2324884452237015E-2</c:v>
                </c:pt>
                <c:pt idx="169">
                  <c:v>-1.7718307299242397E-2</c:v>
                </c:pt>
                <c:pt idx="170">
                  <c:v>-1.4152840513661502E-2</c:v>
                </c:pt>
                <c:pt idx="171">
                  <c:v>-1.009557967572583E-2</c:v>
                </c:pt>
                <c:pt idx="172">
                  <c:v>-1.4799278999717558E-2</c:v>
                </c:pt>
                <c:pt idx="173">
                  <c:v>-1.5499847476192485E-2</c:v>
                </c:pt>
                <c:pt idx="174">
                  <c:v>-1.7303160965820297E-2</c:v>
                </c:pt>
                <c:pt idx="175">
                  <c:v>-1.0416133308837061E-2</c:v>
                </c:pt>
                <c:pt idx="176">
                  <c:v>-7.4330018480850413E-3</c:v>
                </c:pt>
                <c:pt idx="177">
                  <c:v>-6.8034435094688206E-4</c:v>
                </c:pt>
                <c:pt idx="178">
                  <c:v>-1.6638022478669967E-3</c:v>
                </c:pt>
                <c:pt idx="179">
                  <c:v>2.8430254287297174E-3</c:v>
                </c:pt>
                <c:pt idx="180">
                  <c:v>-5.2875470012381243E-4</c:v>
                </c:pt>
                <c:pt idx="181">
                  <c:v>-4.5437438570097299E-3</c:v>
                </c:pt>
                <c:pt idx="182">
                  <c:v>-3.100518320925616E-3</c:v>
                </c:pt>
                <c:pt idx="183">
                  <c:v>-3.4979222531568155E-3</c:v>
                </c:pt>
                <c:pt idx="184">
                  <c:v>-3.3045036655376947E-3</c:v>
                </c:pt>
                <c:pt idx="185">
                  <c:v>5.5691155046204699E-3</c:v>
                </c:pt>
                <c:pt idx="186">
                  <c:v>6.3404976707293059E-3</c:v>
                </c:pt>
                <c:pt idx="187">
                  <c:v>8.0503664359046212E-3</c:v>
                </c:pt>
                <c:pt idx="188">
                  <c:v>5.4341798014991838E-3</c:v>
                </c:pt>
                <c:pt idx="189">
                  <c:v>1.2551770683813857E-2</c:v>
                </c:pt>
                <c:pt idx="190">
                  <c:v>1.5195684038387114E-2</c:v>
                </c:pt>
                <c:pt idx="191">
                  <c:v>1.3682247303570705E-2</c:v>
                </c:pt>
                <c:pt idx="192">
                  <c:v>1.3452381126944246E-2</c:v>
                </c:pt>
                <c:pt idx="193">
                  <c:v>1.2237584372178034E-2</c:v>
                </c:pt>
                <c:pt idx="194">
                  <c:v>1.423796716069603E-2</c:v>
                </c:pt>
                <c:pt idx="195">
                  <c:v>1.9599696207214024E-2</c:v>
                </c:pt>
                <c:pt idx="196">
                  <c:v>1.825312888987618E-2</c:v>
                </c:pt>
                <c:pt idx="197">
                  <c:v>1.5844497385812062E-2</c:v>
                </c:pt>
                <c:pt idx="198">
                  <c:v>1.8270564201124273E-2</c:v>
                </c:pt>
                <c:pt idx="199">
                  <c:v>2.3741943974492585E-2</c:v>
                </c:pt>
                <c:pt idx="200">
                  <c:v>1.6576526757843268E-2</c:v>
                </c:pt>
                <c:pt idx="201">
                  <c:v>2.4222368153678175E-2</c:v>
                </c:pt>
                <c:pt idx="202">
                  <c:v>1.5374224801130154E-2</c:v>
                </c:pt>
                <c:pt idx="203">
                  <c:v>1.2047779649375201E-2</c:v>
                </c:pt>
                <c:pt idx="204">
                  <c:v>5.1682488887649924E-5</c:v>
                </c:pt>
                <c:pt idx="205">
                  <c:v>-1.8763274900912563E-3</c:v>
                </c:pt>
                <c:pt idx="206">
                  <c:v>-1.3499449438077349E-2</c:v>
                </c:pt>
                <c:pt idx="207">
                  <c:v>-1.7894824987870095E-2</c:v>
                </c:pt>
                <c:pt idx="208">
                  <c:v>-1.6283276265086855E-2</c:v>
                </c:pt>
                <c:pt idx="209">
                  <c:v>-1.6599669246039284E-2</c:v>
                </c:pt>
                <c:pt idx="210">
                  <c:v>-1.8796897938281987E-2</c:v>
                </c:pt>
                <c:pt idx="211">
                  <c:v>-2.3695992340639904E-2</c:v>
                </c:pt>
                <c:pt idx="212">
                  <c:v>-2.4539353018756316E-2</c:v>
                </c:pt>
                <c:pt idx="213">
                  <c:v>-2.1834559953864741E-2</c:v>
                </c:pt>
                <c:pt idx="214">
                  <c:v>-1.1425146556890198E-2</c:v>
                </c:pt>
                <c:pt idx="215">
                  <c:v>-6.0212652404878497E-3</c:v>
                </c:pt>
                <c:pt idx="216">
                  <c:v>-6.5813977066433438E-3</c:v>
                </c:pt>
                <c:pt idx="217">
                  <c:v>-5.1219071552122131E-3</c:v>
                </c:pt>
                <c:pt idx="218">
                  <c:v>-2.0270406051157153E-3</c:v>
                </c:pt>
                <c:pt idx="219">
                  <c:v>1.7551460577092115E-3</c:v>
                </c:pt>
                <c:pt idx="220">
                  <c:v>6.6085170479297517E-3</c:v>
                </c:pt>
                <c:pt idx="221">
                  <c:v>5.5922492132669532E-3</c:v>
                </c:pt>
                <c:pt idx="222">
                  <c:v>7.6379040170131418E-3</c:v>
                </c:pt>
                <c:pt idx="223">
                  <c:v>7.6244438125989689E-3</c:v>
                </c:pt>
                <c:pt idx="224">
                  <c:v>1.566736527576218E-2</c:v>
                </c:pt>
                <c:pt idx="225">
                  <c:v>1.3107289904667141E-2</c:v>
                </c:pt>
                <c:pt idx="226">
                  <c:v>9.7375671026451727E-3</c:v>
                </c:pt>
                <c:pt idx="227">
                  <c:v>1.37081064508493E-2</c:v>
                </c:pt>
                <c:pt idx="228">
                  <c:v>1.2027833006245103E-2</c:v>
                </c:pt>
                <c:pt idx="229">
                  <c:v>1.3280929159796173E-2</c:v>
                </c:pt>
                <c:pt idx="230">
                  <c:v>1.4032049513305722E-2</c:v>
                </c:pt>
                <c:pt idx="231">
                  <c:v>1.5305808365795315E-2</c:v>
                </c:pt>
                <c:pt idx="232">
                  <c:v>6.0246111332116214E-3</c:v>
                </c:pt>
                <c:pt idx="233">
                  <c:v>7.065003009746107E-3</c:v>
                </c:pt>
                <c:pt idx="234">
                  <c:v>-2.9300484343082189E-3</c:v>
                </c:pt>
                <c:pt idx="235">
                  <c:v>-2.9548017674249749E-2</c:v>
                </c:pt>
                <c:pt idx="236">
                  <c:v>-4.5105429327524149E-2</c:v>
                </c:pt>
                <c:pt idx="237">
                  <c:v>-5.0771239748591768E-2</c:v>
                </c:pt>
                <c:pt idx="238">
                  <c:v>-5.090983635106916E-2</c:v>
                </c:pt>
                <c:pt idx="239">
                  <c:v>-4.3677803181491726E-2</c:v>
                </c:pt>
                <c:pt idx="240">
                  <c:v>-4.236280235403278E-2</c:v>
                </c:pt>
                <c:pt idx="241">
                  <c:v>-3.6303890867730004E-2</c:v>
                </c:pt>
                <c:pt idx="242">
                  <c:v>-3.2321164180709516E-2</c:v>
                </c:pt>
                <c:pt idx="243">
                  <c:v>-3.0865771227265526E-2</c:v>
                </c:pt>
                <c:pt idx="244">
                  <c:v>-3.7118099622363232E-2</c:v>
                </c:pt>
                <c:pt idx="245">
                  <c:v>-3.4351179140722721E-2</c:v>
                </c:pt>
                <c:pt idx="246">
                  <c:v>-3.8656340909964726E-2</c:v>
                </c:pt>
                <c:pt idx="247">
                  <c:v>-3.1643968574821102E-2</c:v>
                </c:pt>
                <c:pt idx="248">
                  <c:v>-2.7517830635384044E-2</c:v>
                </c:pt>
                <c:pt idx="249">
                  <c:v>-2.7387214524452475E-2</c:v>
                </c:pt>
                <c:pt idx="250">
                  <c:v>-3.0339057579537254E-2</c:v>
                </c:pt>
                <c:pt idx="251">
                  <c:v>-3.3629457604208213E-2</c:v>
                </c:pt>
                <c:pt idx="252">
                  <c:v>-2.8343579237327887E-2</c:v>
                </c:pt>
                <c:pt idx="253">
                  <c:v>-3.024747776202652E-2</c:v>
                </c:pt>
                <c:pt idx="254">
                  <c:v>-2.6364771127948217E-2</c:v>
                </c:pt>
                <c:pt idx="255">
                  <c:v>-2.2326766049719282E-2</c:v>
                </c:pt>
                <c:pt idx="256">
                  <c:v>-3.0469551102202175E-2</c:v>
                </c:pt>
                <c:pt idx="257">
                  <c:v>-2.2357773530014668E-2</c:v>
                </c:pt>
                <c:pt idx="258">
                  <c:v>-1.5088837909269515E-2</c:v>
                </c:pt>
                <c:pt idx="259">
                  <c:v>-1.489900225061902E-2</c:v>
                </c:pt>
                <c:pt idx="260">
                  <c:v>-1.0824462497215137E-2</c:v>
                </c:pt>
                <c:pt idx="261">
                  <c:v>-9.5786673991540283E-3</c:v>
                </c:pt>
                <c:pt idx="262">
                  <c:v>-1.0519640279673226E-2</c:v>
                </c:pt>
                <c:pt idx="263">
                  <c:v>-1.3603869251213041E-2</c:v>
                </c:pt>
                <c:pt idx="264">
                  <c:v>-1.2734904749748921E-2</c:v>
                </c:pt>
                <c:pt idx="265">
                  <c:v>-1.4428237466047378E-2</c:v>
                </c:pt>
                <c:pt idx="266">
                  <c:v>-1.2224439759224381E-2</c:v>
                </c:pt>
                <c:pt idx="267">
                  <c:v>-1.1521741997455592E-2</c:v>
                </c:pt>
                <c:pt idx="268">
                  <c:v>-1.1472493169621956E-2</c:v>
                </c:pt>
                <c:pt idx="269">
                  <c:v>-1.0714699387163407E-2</c:v>
                </c:pt>
                <c:pt idx="270">
                  <c:v>-7.788997848491519E-3</c:v>
                </c:pt>
                <c:pt idx="271">
                  <c:v>-1.6039360706994188E-3</c:v>
                </c:pt>
                <c:pt idx="272">
                  <c:v>1.3746084917656276E-3</c:v>
                </c:pt>
                <c:pt idx="273">
                  <c:v>1.4304985845523532E-3</c:v>
                </c:pt>
                <c:pt idx="274">
                  <c:v>2.3713216549374749E-3</c:v>
                </c:pt>
                <c:pt idx="275">
                  <c:v>-1.4874387723349258E-3</c:v>
                </c:pt>
                <c:pt idx="276">
                  <c:v>-5.5741314457158353E-4</c:v>
                </c:pt>
                <c:pt idx="277">
                  <c:v>2.4863126192968821E-3</c:v>
                </c:pt>
                <c:pt idx="278">
                  <c:v>8.882713455596658E-3</c:v>
                </c:pt>
                <c:pt idx="279">
                  <c:v>1.0609528909286681E-2</c:v>
                </c:pt>
                <c:pt idx="280">
                  <c:v>-7.6036079872476847E-3</c:v>
                </c:pt>
                <c:pt idx="281">
                  <c:v>-9.4577546921918554E-2</c:v>
                </c:pt>
                <c:pt idx="282">
                  <c:v>-2.4640964471803528E-2</c:v>
                </c:pt>
                <c:pt idx="283">
                  <c:v>-1.822530959726798E-2</c:v>
                </c:pt>
                <c:pt idx="284">
                  <c:v>-9.2337720216342234E-3</c:v>
                </c:pt>
                <c:pt idx="285">
                  <c:v>2.7102054679204457E-3</c:v>
                </c:pt>
                <c:pt idx="286">
                  <c:v>5.7901529171680011E-3</c:v>
                </c:pt>
                <c:pt idx="287">
                  <c:v>1.7555575980983562E-2</c:v>
                </c:pt>
                <c:pt idx="288">
                  <c:v>9.65241624958324E-3</c:v>
                </c:pt>
                <c:pt idx="289">
                  <c:v>5.7742929823856315E-3</c:v>
                </c:pt>
                <c:pt idx="290">
                  <c:v>7.443921423545774E-3</c:v>
                </c:pt>
                <c:pt idx="291">
                  <c:v>8.7198650595823324E-3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F-4345-9E63-B5ABD8514555}"/>
            </c:ext>
          </c:extLst>
        </c:ser>
        <c:ser>
          <c:idx val="1"/>
          <c:order val="1"/>
          <c:tx>
            <c:v>HP-filtered GDP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7'!$A$14:$A$305</c:f>
              <c:numCache>
                <c:formatCode>yyyy\-mm\-dd</c:formatCode>
                <c:ptCount val="292"/>
                <c:pt idx="0">
                  <c:v>18264</c:v>
                </c:pt>
                <c:pt idx="1">
                  <c:v>18354</c:v>
                </c:pt>
                <c:pt idx="2">
                  <c:v>18445</c:v>
                </c:pt>
                <c:pt idx="3">
                  <c:v>18537</c:v>
                </c:pt>
                <c:pt idx="4">
                  <c:v>18629</c:v>
                </c:pt>
                <c:pt idx="5">
                  <c:v>18719</c:v>
                </c:pt>
                <c:pt idx="6">
                  <c:v>18810</c:v>
                </c:pt>
                <c:pt idx="7">
                  <c:v>18902</c:v>
                </c:pt>
                <c:pt idx="8">
                  <c:v>18994</c:v>
                </c:pt>
                <c:pt idx="9">
                  <c:v>19085</c:v>
                </c:pt>
                <c:pt idx="10">
                  <c:v>19176</c:v>
                </c:pt>
                <c:pt idx="11">
                  <c:v>19268</c:v>
                </c:pt>
                <c:pt idx="12">
                  <c:v>19360</c:v>
                </c:pt>
                <c:pt idx="13">
                  <c:v>19450</c:v>
                </c:pt>
                <c:pt idx="14">
                  <c:v>19541</c:v>
                </c:pt>
                <c:pt idx="15">
                  <c:v>19633</c:v>
                </c:pt>
                <c:pt idx="16">
                  <c:v>19725</c:v>
                </c:pt>
                <c:pt idx="17">
                  <c:v>19815</c:v>
                </c:pt>
                <c:pt idx="18">
                  <c:v>19906</c:v>
                </c:pt>
                <c:pt idx="19">
                  <c:v>19998</c:v>
                </c:pt>
                <c:pt idx="20">
                  <c:v>20090</c:v>
                </c:pt>
                <c:pt idx="21">
                  <c:v>20180</c:v>
                </c:pt>
                <c:pt idx="22">
                  <c:v>20271</c:v>
                </c:pt>
                <c:pt idx="23">
                  <c:v>20363</c:v>
                </c:pt>
                <c:pt idx="24">
                  <c:v>20455</c:v>
                </c:pt>
                <c:pt idx="25">
                  <c:v>20546</c:v>
                </c:pt>
                <c:pt idx="26">
                  <c:v>20637</c:v>
                </c:pt>
                <c:pt idx="27">
                  <c:v>20729</c:v>
                </c:pt>
                <c:pt idx="28">
                  <c:v>20821</c:v>
                </c:pt>
                <c:pt idx="29">
                  <c:v>20911</c:v>
                </c:pt>
                <c:pt idx="30">
                  <c:v>21002</c:v>
                </c:pt>
                <c:pt idx="31">
                  <c:v>21094</c:v>
                </c:pt>
                <c:pt idx="32">
                  <c:v>21186</c:v>
                </c:pt>
                <c:pt idx="33">
                  <c:v>21276</c:v>
                </c:pt>
                <c:pt idx="34">
                  <c:v>21367</c:v>
                </c:pt>
                <c:pt idx="35">
                  <c:v>21459</c:v>
                </c:pt>
                <c:pt idx="36">
                  <c:v>21551</c:v>
                </c:pt>
                <c:pt idx="37">
                  <c:v>21641</c:v>
                </c:pt>
                <c:pt idx="38">
                  <c:v>21732</c:v>
                </c:pt>
                <c:pt idx="39">
                  <c:v>21824</c:v>
                </c:pt>
                <c:pt idx="40">
                  <c:v>21916</c:v>
                </c:pt>
                <c:pt idx="41">
                  <c:v>22007</c:v>
                </c:pt>
                <c:pt idx="42">
                  <c:v>22098</c:v>
                </c:pt>
                <c:pt idx="43">
                  <c:v>22190</c:v>
                </c:pt>
                <c:pt idx="44">
                  <c:v>22282</c:v>
                </c:pt>
                <c:pt idx="45">
                  <c:v>22372</c:v>
                </c:pt>
                <c:pt idx="46">
                  <c:v>22463</c:v>
                </c:pt>
                <c:pt idx="47">
                  <c:v>22555</c:v>
                </c:pt>
                <c:pt idx="48">
                  <c:v>22647</c:v>
                </c:pt>
                <c:pt idx="49">
                  <c:v>22737</c:v>
                </c:pt>
                <c:pt idx="50">
                  <c:v>22828</c:v>
                </c:pt>
                <c:pt idx="51">
                  <c:v>22920</c:v>
                </c:pt>
                <c:pt idx="52">
                  <c:v>23012</c:v>
                </c:pt>
                <c:pt idx="53">
                  <c:v>23102</c:v>
                </c:pt>
                <c:pt idx="54">
                  <c:v>23193</c:v>
                </c:pt>
                <c:pt idx="55">
                  <c:v>23285</c:v>
                </c:pt>
                <c:pt idx="56">
                  <c:v>23377</c:v>
                </c:pt>
                <c:pt idx="57">
                  <c:v>23468</c:v>
                </c:pt>
                <c:pt idx="58">
                  <c:v>23559</c:v>
                </c:pt>
                <c:pt idx="59">
                  <c:v>23651</c:v>
                </c:pt>
                <c:pt idx="60">
                  <c:v>23743</c:v>
                </c:pt>
                <c:pt idx="61">
                  <c:v>23833</c:v>
                </c:pt>
                <c:pt idx="62">
                  <c:v>23924</c:v>
                </c:pt>
                <c:pt idx="63">
                  <c:v>24016</c:v>
                </c:pt>
                <c:pt idx="64">
                  <c:v>24108</c:v>
                </c:pt>
                <c:pt idx="65">
                  <c:v>24198</c:v>
                </c:pt>
                <c:pt idx="66">
                  <c:v>24289</c:v>
                </c:pt>
                <c:pt idx="67">
                  <c:v>24381</c:v>
                </c:pt>
                <c:pt idx="68">
                  <c:v>24473</c:v>
                </c:pt>
                <c:pt idx="69">
                  <c:v>24563</c:v>
                </c:pt>
                <c:pt idx="70">
                  <c:v>24654</c:v>
                </c:pt>
                <c:pt idx="71">
                  <c:v>24746</c:v>
                </c:pt>
                <c:pt idx="72">
                  <c:v>24838</c:v>
                </c:pt>
                <c:pt idx="73">
                  <c:v>24929</c:v>
                </c:pt>
                <c:pt idx="74">
                  <c:v>25020</c:v>
                </c:pt>
                <c:pt idx="75">
                  <c:v>25112</c:v>
                </c:pt>
                <c:pt idx="76">
                  <c:v>25204</c:v>
                </c:pt>
                <c:pt idx="77">
                  <c:v>25294</c:v>
                </c:pt>
                <c:pt idx="78">
                  <c:v>25385</c:v>
                </c:pt>
                <c:pt idx="79">
                  <c:v>25477</c:v>
                </c:pt>
                <c:pt idx="80">
                  <c:v>25569</c:v>
                </c:pt>
                <c:pt idx="81">
                  <c:v>25659</c:v>
                </c:pt>
                <c:pt idx="82">
                  <c:v>25750</c:v>
                </c:pt>
                <c:pt idx="83">
                  <c:v>25842</c:v>
                </c:pt>
                <c:pt idx="84">
                  <c:v>25934</c:v>
                </c:pt>
                <c:pt idx="85">
                  <c:v>26024</c:v>
                </c:pt>
                <c:pt idx="86">
                  <c:v>26115</c:v>
                </c:pt>
                <c:pt idx="87">
                  <c:v>26207</c:v>
                </c:pt>
                <c:pt idx="88">
                  <c:v>26299</c:v>
                </c:pt>
                <c:pt idx="89">
                  <c:v>26390</c:v>
                </c:pt>
                <c:pt idx="90">
                  <c:v>26481</c:v>
                </c:pt>
                <c:pt idx="91">
                  <c:v>26573</c:v>
                </c:pt>
                <c:pt idx="92">
                  <c:v>26665</c:v>
                </c:pt>
                <c:pt idx="93">
                  <c:v>26755</c:v>
                </c:pt>
                <c:pt idx="94">
                  <c:v>26846</c:v>
                </c:pt>
                <c:pt idx="95">
                  <c:v>26938</c:v>
                </c:pt>
                <c:pt idx="96">
                  <c:v>27030</c:v>
                </c:pt>
                <c:pt idx="97">
                  <c:v>27120</c:v>
                </c:pt>
                <c:pt idx="98">
                  <c:v>27211</c:v>
                </c:pt>
                <c:pt idx="99">
                  <c:v>27303</c:v>
                </c:pt>
                <c:pt idx="100">
                  <c:v>27395</c:v>
                </c:pt>
                <c:pt idx="101">
                  <c:v>27485</c:v>
                </c:pt>
                <c:pt idx="102">
                  <c:v>27576</c:v>
                </c:pt>
                <c:pt idx="103">
                  <c:v>27668</c:v>
                </c:pt>
                <c:pt idx="104">
                  <c:v>27760</c:v>
                </c:pt>
                <c:pt idx="105">
                  <c:v>27851</c:v>
                </c:pt>
                <c:pt idx="106">
                  <c:v>27942</c:v>
                </c:pt>
                <c:pt idx="107">
                  <c:v>28034</c:v>
                </c:pt>
                <c:pt idx="108">
                  <c:v>28126</c:v>
                </c:pt>
                <c:pt idx="109">
                  <c:v>28216</c:v>
                </c:pt>
                <c:pt idx="110">
                  <c:v>28307</c:v>
                </c:pt>
                <c:pt idx="111">
                  <c:v>28399</c:v>
                </c:pt>
                <c:pt idx="112">
                  <c:v>28491</c:v>
                </c:pt>
                <c:pt idx="113">
                  <c:v>28581</c:v>
                </c:pt>
                <c:pt idx="114">
                  <c:v>28672</c:v>
                </c:pt>
                <c:pt idx="115">
                  <c:v>28764</c:v>
                </c:pt>
                <c:pt idx="116">
                  <c:v>28856</c:v>
                </c:pt>
                <c:pt idx="117">
                  <c:v>28946</c:v>
                </c:pt>
                <c:pt idx="118">
                  <c:v>29037</c:v>
                </c:pt>
                <c:pt idx="119">
                  <c:v>29129</c:v>
                </c:pt>
                <c:pt idx="120">
                  <c:v>29221</c:v>
                </c:pt>
                <c:pt idx="121">
                  <c:v>29312</c:v>
                </c:pt>
                <c:pt idx="122">
                  <c:v>29403</c:v>
                </c:pt>
                <c:pt idx="123">
                  <c:v>29495</c:v>
                </c:pt>
                <c:pt idx="124">
                  <c:v>29587</c:v>
                </c:pt>
                <c:pt idx="125">
                  <c:v>29677</c:v>
                </c:pt>
                <c:pt idx="126">
                  <c:v>29768</c:v>
                </c:pt>
                <c:pt idx="127">
                  <c:v>29860</c:v>
                </c:pt>
                <c:pt idx="128">
                  <c:v>29952</c:v>
                </c:pt>
                <c:pt idx="129">
                  <c:v>30042</c:v>
                </c:pt>
                <c:pt idx="130">
                  <c:v>30133</c:v>
                </c:pt>
                <c:pt idx="131">
                  <c:v>30225</c:v>
                </c:pt>
                <c:pt idx="132">
                  <c:v>30317</c:v>
                </c:pt>
                <c:pt idx="133">
                  <c:v>30407</c:v>
                </c:pt>
                <c:pt idx="134">
                  <c:v>30498</c:v>
                </c:pt>
                <c:pt idx="135">
                  <c:v>30590</c:v>
                </c:pt>
                <c:pt idx="136">
                  <c:v>30682</c:v>
                </c:pt>
                <c:pt idx="137">
                  <c:v>30773</c:v>
                </c:pt>
                <c:pt idx="138">
                  <c:v>30864</c:v>
                </c:pt>
                <c:pt idx="139">
                  <c:v>30956</c:v>
                </c:pt>
                <c:pt idx="140">
                  <c:v>31048</c:v>
                </c:pt>
                <c:pt idx="141">
                  <c:v>31138</c:v>
                </c:pt>
                <c:pt idx="142">
                  <c:v>31229</c:v>
                </c:pt>
                <c:pt idx="143">
                  <c:v>31321</c:v>
                </c:pt>
                <c:pt idx="144">
                  <c:v>31413</c:v>
                </c:pt>
                <c:pt idx="145">
                  <c:v>31503</c:v>
                </c:pt>
                <c:pt idx="146">
                  <c:v>31594</c:v>
                </c:pt>
                <c:pt idx="147">
                  <c:v>31686</c:v>
                </c:pt>
                <c:pt idx="148">
                  <c:v>31778</c:v>
                </c:pt>
                <c:pt idx="149">
                  <c:v>31868</c:v>
                </c:pt>
                <c:pt idx="150">
                  <c:v>31959</c:v>
                </c:pt>
                <c:pt idx="151">
                  <c:v>32051</c:v>
                </c:pt>
                <c:pt idx="152">
                  <c:v>32143</c:v>
                </c:pt>
                <c:pt idx="153">
                  <c:v>32234</c:v>
                </c:pt>
                <c:pt idx="154">
                  <c:v>32325</c:v>
                </c:pt>
                <c:pt idx="155">
                  <c:v>32417</c:v>
                </c:pt>
                <c:pt idx="156">
                  <c:v>32509</c:v>
                </c:pt>
                <c:pt idx="157">
                  <c:v>32599</c:v>
                </c:pt>
                <c:pt idx="158">
                  <c:v>32690</c:v>
                </c:pt>
                <c:pt idx="159">
                  <c:v>32782</c:v>
                </c:pt>
                <c:pt idx="160">
                  <c:v>32874</c:v>
                </c:pt>
                <c:pt idx="161">
                  <c:v>32964</c:v>
                </c:pt>
                <c:pt idx="162">
                  <c:v>33055</c:v>
                </c:pt>
                <c:pt idx="163">
                  <c:v>33147</c:v>
                </c:pt>
                <c:pt idx="164">
                  <c:v>33239</c:v>
                </c:pt>
                <c:pt idx="165">
                  <c:v>33329</c:v>
                </c:pt>
                <c:pt idx="166">
                  <c:v>33420</c:v>
                </c:pt>
                <c:pt idx="167">
                  <c:v>33512</c:v>
                </c:pt>
                <c:pt idx="168">
                  <c:v>33604</c:v>
                </c:pt>
                <c:pt idx="169">
                  <c:v>33695</c:v>
                </c:pt>
                <c:pt idx="170">
                  <c:v>33786</c:v>
                </c:pt>
                <c:pt idx="171">
                  <c:v>33878</c:v>
                </c:pt>
                <c:pt idx="172">
                  <c:v>33970</c:v>
                </c:pt>
                <c:pt idx="173">
                  <c:v>34060</c:v>
                </c:pt>
                <c:pt idx="174">
                  <c:v>34151</c:v>
                </c:pt>
                <c:pt idx="175">
                  <c:v>34243</c:v>
                </c:pt>
                <c:pt idx="176">
                  <c:v>34335</c:v>
                </c:pt>
                <c:pt idx="177">
                  <c:v>34425</c:v>
                </c:pt>
                <c:pt idx="178">
                  <c:v>34516</c:v>
                </c:pt>
                <c:pt idx="179">
                  <c:v>34608</c:v>
                </c:pt>
                <c:pt idx="180">
                  <c:v>34700</c:v>
                </c:pt>
                <c:pt idx="181">
                  <c:v>34790</c:v>
                </c:pt>
                <c:pt idx="182">
                  <c:v>34881</c:v>
                </c:pt>
                <c:pt idx="183">
                  <c:v>34973</c:v>
                </c:pt>
                <c:pt idx="184">
                  <c:v>35065</c:v>
                </c:pt>
                <c:pt idx="185">
                  <c:v>35156</c:v>
                </c:pt>
                <c:pt idx="186">
                  <c:v>35247</c:v>
                </c:pt>
                <c:pt idx="187">
                  <c:v>35339</c:v>
                </c:pt>
                <c:pt idx="188">
                  <c:v>35431</c:v>
                </c:pt>
                <c:pt idx="189">
                  <c:v>35521</c:v>
                </c:pt>
                <c:pt idx="190">
                  <c:v>35612</c:v>
                </c:pt>
                <c:pt idx="191">
                  <c:v>35704</c:v>
                </c:pt>
                <c:pt idx="192">
                  <c:v>35796</c:v>
                </c:pt>
                <c:pt idx="193">
                  <c:v>35886</c:v>
                </c:pt>
                <c:pt idx="194">
                  <c:v>35977</c:v>
                </c:pt>
                <c:pt idx="195">
                  <c:v>36069</c:v>
                </c:pt>
                <c:pt idx="196">
                  <c:v>36161</c:v>
                </c:pt>
                <c:pt idx="197">
                  <c:v>36251</c:v>
                </c:pt>
                <c:pt idx="198">
                  <c:v>36342</c:v>
                </c:pt>
                <c:pt idx="199">
                  <c:v>36434</c:v>
                </c:pt>
                <c:pt idx="200">
                  <c:v>36526</c:v>
                </c:pt>
                <c:pt idx="201">
                  <c:v>36617</c:v>
                </c:pt>
                <c:pt idx="202">
                  <c:v>36708</c:v>
                </c:pt>
                <c:pt idx="203">
                  <c:v>36800</c:v>
                </c:pt>
                <c:pt idx="204">
                  <c:v>36892</c:v>
                </c:pt>
                <c:pt idx="205">
                  <c:v>36982</c:v>
                </c:pt>
                <c:pt idx="206">
                  <c:v>37073</c:v>
                </c:pt>
                <c:pt idx="207">
                  <c:v>37165</c:v>
                </c:pt>
                <c:pt idx="208">
                  <c:v>37257</c:v>
                </c:pt>
                <c:pt idx="209">
                  <c:v>37347</c:v>
                </c:pt>
                <c:pt idx="210">
                  <c:v>37438</c:v>
                </c:pt>
                <c:pt idx="211">
                  <c:v>37530</c:v>
                </c:pt>
                <c:pt idx="212">
                  <c:v>37622</c:v>
                </c:pt>
                <c:pt idx="213">
                  <c:v>37712</c:v>
                </c:pt>
                <c:pt idx="214">
                  <c:v>37803</c:v>
                </c:pt>
                <c:pt idx="215">
                  <c:v>37895</c:v>
                </c:pt>
                <c:pt idx="216">
                  <c:v>37987</c:v>
                </c:pt>
                <c:pt idx="217">
                  <c:v>38078</c:v>
                </c:pt>
                <c:pt idx="218">
                  <c:v>38169</c:v>
                </c:pt>
                <c:pt idx="219">
                  <c:v>38261</c:v>
                </c:pt>
                <c:pt idx="220">
                  <c:v>38353</c:v>
                </c:pt>
                <c:pt idx="221">
                  <c:v>38443</c:v>
                </c:pt>
                <c:pt idx="222">
                  <c:v>38534</c:v>
                </c:pt>
                <c:pt idx="223">
                  <c:v>38626</c:v>
                </c:pt>
                <c:pt idx="224">
                  <c:v>38718</c:v>
                </c:pt>
                <c:pt idx="225">
                  <c:v>38808</c:v>
                </c:pt>
                <c:pt idx="226">
                  <c:v>38899</c:v>
                </c:pt>
                <c:pt idx="227">
                  <c:v>38991</c:v>
                </c:pt>
                <c:pt idx="228">
                  <c:v>39083</c:v>
                </c:pt>
                <c:pt idx="229">
                  <c:v>39173</c:v>
                </c:pt>
                <c:pt idx="230">
                  <c:v>39264</c:v>
                </c:pt>
                <c:pt idx="231">
                  <c:v>39356</c:v>
                </c:pt>
                <c:pt idx="232">
                  <c:v>39448</c:v>
                </c:pt>
                <c:pt idx="233">
                  <c:v>39539</c:v>
                </c:pt>
                <c:pt idx="234">
                  <c:v>39630</c:v>
                </c:pt>
                <c:pt idx="235">
                  <c:v>39722</c:v>
                </c:pt>
                <c:pt idx="236">
                  <c:v>39814</c:v>
                </c:pt>
                <c:pt idx="237">
                  <c:v>39904</c:v>
                </c:pt>
                <c:pt idx="238">
                  <c:v>39995</c:v>
                </c:pt>
                <c:pt idx="239">
                  <c:v>40087</c:v>
                </c:pt>
                <c:pt idx="240">
                  <c:v>40179</c:v>
                </c:pt>
                <c:pt idx="241">
                  <c:v>40269</c:v>
                </c:pt>
                <c:pt idx="242">
                  <c:v>40360</c:v>
                </c:pt>
                <c:pt idx="243">
                  <c:v>40452</c:v>
                </c:pt>
                <c:pt idx="244">
                  <c:v>40544</c:v>
                </c:pt>
                <c:pt idx="245">
                  <c:v>40634</c:v>
                </c:pt>
                <c:pt idx="246">
                  <c:v>40725</c:v>
                </c:pt>
                <c:pt idx="247">
                  <c:v>40817</c:v>
                </c:pt>
                <c:pt idx="248">
                  <c:v>40909</c:v>
                </c:pt>
                <c:pt idx="249">
                  <c:v>41000</c:v>
                </c:pt>
                <c:pt idx="250">
                  <c:v>41091</c:v>
                </c:pt>
                <c:pt idx="251">
                  <c:v>41183</c:v>
                </c:pt>
                <c:pt idx="252">
                  <c:v>41275</c:v>
                </c:pt>
                <c:pt idx="253">
                  <c:v>41365</c:v>
                </c:pt>
                <c:pt idx="254">
                  <c:v>41456</c:v>
                </c:pt>
                <c:pt idx="255">
                  <c:v>41548</c:v>
                </c:pt>
                <c:pt idx="256">
                  <c:v>41640</c:v>
                </c:pt>
                <c:pt idx="257">
                  <c:v>41730</c:v>
                </c:pt>
                <c:pt idx="258">
                  <c:v>41821</c:v>
                </c:pt>
                <c:pt idx="259">
                  <c:v>41913</c:v>
                </c:pt>
                <c:pt idx="260">
                  <c:v>42005</c:v>
                </c:pt>
                <c:pt idx="261">
                  <c:v>42095</c:v>
                </c:pt>
                <c:pt idx="262">
                  <c:v>42186</c:v>
                </c:pt>
                <c:pt idx="263">
                  <c:v>42278</c:v>
                </c:pt>
                <c:pt idx="264">
                  <c:v>42370</c:v>
                </c:pt>
                <c:pt idx="265">
                  <c:v>42461</c:v>
                </c:pt>
                <c:pt idx="266">
                  <c:v>42552</c:v>
                </c:pt>
                <c:pt idx="267">
                  <c:v>42644</c:v>
                </c:pt>
                <c:pt idx="268">
                  <c:v>42736</c:v>
                </c:pt>
                <c:pt idx="269">
                  <c:v>42826</c:v>
                </c:pt>
                <c:pt idx="270">
                  <c:v>42917</c:v>
                </c:pt>
                <c:pt idx="271">
                  <c:v>43009</c:v>
                </c:pt>
                <c:pt idx="272">
                  <c:v>43101</c:v>
                </c:pt>
                <c:pt idx="273">
                  <c:v>43191</c:v>
                </c:pt>
                <c:pt idx="274">
                  <c:v>43282</c:v>
                </c:pt>
                <c:pt idx="275">
                  <c:v>43374</c:v>
                </c:pt>
                <c:pt idx="276">
                  <c:v>43466</c:v>
                </c:pt>
                <c:pt idx="277">
                  <c:v>43556</c:v>
                </c:pt>
                <c:pt idx="278">
                  <c:v>43647</c:v>
                </c:pt>
                <c:pt idx="279">
                  <c:v>43739</c:v>
                </c:pt>
                <c:pt idx="280">
                  <c:v>43831</c:v>
                </c:pt>
                <c:pt idx="281">
                  <c:v>43922</c:v>
                </c:pt>
                <c:pt idx="282">
                  <c:v>44013</c:v>
                </c:pt>
                <c:pt idx="283">
                  <c:v>44105</c:v>
                </c:pt>
                <c:pt idx="284">
                  <c:v>44197</c:v>
                </c:pt>
                <c:pt idx="285">
                  <c:v>44287</c:v>
                </c:pt>
                <c:pt idx="286">
                  <c:v>44378</c:v>
                </c:pt>
                <c:pt idx="287">
                  <c:v>44470</c:v>
                </c:pt>
                <c:pt idx="288">
                  <c:v>44562</c:v>
                </c:pt>
                <c:pt idx="289">
                  <c:v>44652</c:v>
                </c:pt>
                <c:pt idx="290">
                  <c:v>44743</c:v>
                </c:pt>
                <c:pt idx="291">
                  <c:v>44835</c:v>
                </c:pt>
              </c:numCache>
            </c:numRef>
          </c:cat>
          <c:val>
            <c:numRef>
              <c:f>'Figure 7'!$E$14:$E$305</c:f>
              <c:numCache>
                <c:formatCode>General</c:formatCode>
                <c:ptCount val="292"/>
                <c:pt idx="0">
                  <c:v>-3.598750995192912E-2</c:v>
                </c:pt>
                <c:pt idx="1">
                  <c:v>-1.8436794331380572E-2</c:v>
                </c:pt>
                <c:pt idx="2">
                  <c:v>6.8583809333304657E-3</c:v>
                </c:pt>
                <c:pt idx="3">
                  <c:v>1.31688562719674E-2</c:v>
                </c:pt>
                <c:pt idx="4">
                  <c:v>1.4057927956401709E-2</c:v>
                </c:pt>
                <c:pt idx="5">
                  <c:v>1.8772295961711372E-2</c:v>
                </c:pt>
                <c:pt idx="6">
                  <c:v>2.6917356304354101E-2</c:v>
                </c:pt>
                <c:pt idx="7">
                  <c:v>1.7133124095946251E-2</c:v>
                </c:pt>
                <c:pt idx="8">
                  <c:v>1.6092790480156442E-2</c:v>
                </c:pt>
                <c:pt idx="9">
                  <c:v>6.9321676348330641E-3</c:v>
                </c:pt>
                <c:pt idx="10">
                  <c:v>3.1924067459909722E-3</c:v>
                </c:pt>
                <c:pt idx="11">
                  <c:v>2.4972195337787721E-2</c:v>
                </c:pt>
                <c:pt idx="12">
                  <c:v>3.3271205942313031E-2</c:v>
                </c:pt>
                <c:pt idx="13">
                  <c:v>3.1264423812989328E-2</c:v>
                </c:pt>
                <c:pt idx="14">
                  <c:v>1.6308813709299489E-2</c:v>
                </c:pt>
                <c:pt idx="15">
                  <c:v>-7.9041584518506625E-3</c:v>
                </c:pt>
                <c:pt idx="16">
                  <c:v>-2.134589940557419E-2</c:v>
                </c:pt>
                <c:pt idx="17">
                  <c:v>-2.8645643535725181E-2</c:v>
                </c:pt>
                <c:pt idx="18">
                  <c:v>-2.5574819568346289E-2</c:v>
                </c:pt>
                <c:pt idx="19">
                  <c:v>-1.4139286630530989E-2</c:v>
                </c:pt>
                <c:pt idx="20">
                  <c:v>6.301941204407413E-3</c:v>
                </c:pt>
                <c:pt idx="21">
                  <c:v>1.4954720960371761E-2</c:v>
                </c:pt>
                <c:pt idx="22">
                  <c:v>2.1121554581158719E-2</c:v>
                </c:pt>
                <c:pt idx="23">
                  <c:v>2.0098629408165539E-2</c:v>
                </c:pt>
                <c:pt idx="24">
                  <c:v>9.4238254402316812E-3</c:v>
                </c:pt>
                <c:pt idx="25">
                  <c:v>1.106646291503921E-2</c:v>
                </c:pt>
                <c:pt idx="26">
                  <c:v>3.7445547467758189E-3</c:v>
                </c:pt>
                <c:pt idx="27">
                  <c:v>1.376997375415456E-2</c:v>
                </c:pt>
                <c:pt idx="28">
                  <c:v>1.393503460719714E-2</c:v>
                </c:pt>
                <c:pt idx="29">
                  <c:v>5.5556590290990471E-3</c:v>
                </c:pt>
                <c:pt idx="30">
                  <c:v>9.0936738008942086E-3</c:v>
                </c:pt>
                <c:pt idx="31">
                  <c:v>-7.6100774428731199E-3</c:v>
                </c:pt>
                <c:pt idx="32">
                  <c:v>-4.037618721650027E-2</c:v>
                </c:pt>
                <c:pt idx="33">
                  <c:v>-4.0516553021850747E-2</c:v>
                </c:pt>
                <c:pt idx="34">
                  <c:v>-2.4599203104124001E-2</c:v>
                </c:pt>
                <c:pt idx="35">
                  <c:v>-8.7122070017215947E-3</c:v>
                </c:pt>
                <c:pt idx="36">
                  <c:v>2.790162431361765E-3</c:v>
                </c:pt>
                <c:pt idx="37">
                  <c:v>1.7307880810227161E-2</c:v>
                </c:pt>
                <c:pt idx="38">
                  <c:v>9.9776262283572947E-3</c:v>
                </c:pt>
                <c:pt idx="39">
                  <c:v>4.5301359316329837E-3</c:v>
                </c:pt>
                <c:pt idx="40">
                  <c:v>1.8196717451941069E-2</c:v>
                </c:pt>
                <c:pt idx="41">
                  <c:v>3.9364173403733096E-3</c:v>
                </c:pt>
                <c:pt idx="42">
                  <c:v>-3.5559496473602792E-4</c:v>
                </c:pt>
                <c:pt idx="43">
                  <c:v>-2.2794536460287059E-2</c:v>
                </c:pt>
                <c:pt idx="44">
                  <c:v>-2.5964705279470479E-2</c:v>
                </c:pt>
                <c:pt idx="45">
                  <c:v>-1.9413009624205561E-2</c:v>
                </c:pt>
                <c:pt idx="46">
                  <c:v>-1.1059760262170929E-2</c:v>
                </c:pt>
                <c:pt idx="47">
                  <c:v>-2.670583289901884E-3</c:v>
                </c:pt>
                <c:pt idx="48">
                  <c:v>3.6236901286503809E-3</c:v>
                </c:pt>
                <c:pt idx="49">
                  <c:v>9.211912372997233E-4</c:v>
                </c:pt>
                <c:pt idx="50">
                  <c:v>1.129404110724153E-3</c:v>
                </c:pt>
                <c:pt idx="51">
                  <c:v>-7.8770699199424143E-3</c:v>
                </c:pt>
                <c:pt idx="52">
                  <c:v>-9.5732428857502327E-3</c:v>
                </c:pt>
                <c:pt idx="53">
                  <c:v>-1.1207562026072541E-2</c:v>
                </c:pt>
                <c:pt idx="54">
                  <c:v>-2.460797999852105E-3</c:v>
                </c:pt>
                <c:pt idx="55">
                  <c:v>-9.0960877723649247E-3</c:v>
                </c:pt>
                <c:pt idx="56">
                  <c:v>-1.5315028545099809E-3</c:v>
                </c:pt>
                <c:pt idx="57">
                  <c:v>-4.0884216185155253E-3</c:v>
                </c:pt>
                <c:pt idx="58">
                  <c:v>-2.0114928478758291E-3</c:v>
                </c:pt>
                <c:pt idx="59">
                  <c:v>-1.234368887361015E-2</c:v>
                </c:pt>
                <c:pt idx="60">
                  <c:v>-1.79346898302235E-3</c:v>
                </c:pt>
                <c:pt idx="61">
                  <c:v>-2.4825554410945472E-3</c:v>
                </c:pt>
                <c:pt idx="62">
                  <c:v>6.435494600653513E-3</c:v>
                </c:pt>
                <c:pt idx="63">
                  <c:v>1.6377792379335791E-2</c:v>
                </c:pt>
                <c:pt idx="64">
                  <c:v>2.7880142634492341E-2</c:v>
                </c:pt>
                <c:pt idx="65">
                  <c:v>1.9081110059945061E-2</c:v>
                </c:pt>
                <c:pt idx="66">
                  <c:v>1.5670900323101481E-2</c:v>
                </c:pt>
                <c:pt idx="67">
                  <c:v>1.2380114145235771E-2</c:v>
                </c:pt>
                <c:pt idx="68">
                  <c:v>1.0125921300801369E-2</c:v>
                </c:pt>
                <c:pt idx="69">
                  <c:v>5.3306980918321763E-5</c:v>
                </c:pt>
                <c:pt idx="70">
                  <c:v>-8.3653322355559112E-4</c:v>
                </c:pt>
                <c:pt idx="71">
                  <c:v>-3.2599912932482771E-3</c:v>
                </c:pt>
                <c:pt idx="72">
                  <c:v>7.3593816490475916E-3</c:v>
                </c:pt>
                <c:pt idx="73">
                  <c:v>1.4717632780129721E-2</c:v>
                </c:pt>
                <c:pt idx="74">
                  <c:v>1.3576713765299789E-2</c:v>
                </c:pt>
                <c:pt idx="75">
                  <c:v>8.9730962113190316E-3</c:v>
                </c:pt>
                <c:pt idx="76">
                  <c:v>1.6278099484066999E-2</c:v>
                </c:pt>
                <c:pt idx="77">
                  <c:v>1.1361591292375911E-2</c:v>
                </c:pt>
                <c:pt idx="78">
                  <c:v>1.0223805379423471E-2</c:v>
                </c:pt>
                <c:pt idx="79">
                  <c:v>-2.2060517743653918E-3</c:v>
                </c:pt>
                <c:pt idx="80">
                  <c:v>-1.1108471188528309E-2</c:v>
                </c:pt>
                <c:pt idx="81">
                  <c:v>-1.7036286730238711E-2</c:v>
                </c:pt>
                <c:pt idx="82">
                  <c:v>-1.518748757804822E-2</c:v>
                </c:pt>
                <c:pt idx="83">
                  <c:v>-3.3301837819735169E-2</c:v>
                </c:pt>
                <c:pt idx="84">
                  <c:v>-1.388851580672679E-2</c:v>
                </c:pt>
                <c:pt idx="85">
                  <c:v>-1.5932940278307939E-2</c:v>
                </c:pt>
                <c:pt idx="86">
                  <c:v>-1.523074960377002E-2</c:v>
                </c:pt>
                <c:pt idx="87">
                  <c:v>-2.0412605666216169E-2</c:v>
                </c:pt>
                <c:pt idx="88">
                  <c:v>-9.7529994697715949E-3</c:v>
                </c:pt>
                <c:pt idx="89">
                  <c:v>5.1561141362430618E-3</c:v>
                </c:pt>
                <c:pt idx="90">
                  <c:v>7.0782168916814214E-3</c:v>
                </c:pt>
                <c:pt idx="91">
                  <c:v>1.6301692476599069E-2</c:v>
                </c:pt>
                <c:pt idx="92">
                  <c:v>3.3492067496950988E-2</c:v>
                </c:pt>
                <c:pt idx="93">
                  <c:v>3.7209479689435547E-2</c:v>
                </c:pt>
                <c:pt idx="94">
                  <c:v>2.4973716338607229E-2</c:v>
                </c:pt>
                <c:pt idx="95">
                  <c:v>2.7583287072431521E-2</c:v>
                </c:pt>
                <c:pt idx="96">
                  <c:v>1.219888921071721E-2</c:v>
                </c:pt>
                <c:pt idx="97">
                  <c:v>7.8556673814293987E-3</c:v>
                </c:pt>
                <c:pt idx="98">
                  <c:v>-8.3892426877270054E-3</c:v>
                </c:pt>
                <c:pt idx="99">
                  <c:v>-1.9125361475648361E-2</c:v>
                </c:pt>
                <c:pt idx="100">
                  <c:v>-3.8380541898236593E-2</c:v>
                </c:pt>
                <c:pt idx="101">
                  <c:v>-3.8472969492367781E-2</c:v>
                </c:pt>
                <c:pt idx="102">
                  <c:v>-2.8947704868903301E-2</c:v>
                </c:pt>
                <c:pt idx="103">
                  <c:v>-2.3255527488482031E-2</c:v>
                </c:pt>
                <c:pt idx="104">
                  <c:v>-8.9216947156742776E-3</c:v>
                </c:pt>
                <c:pt idx="105">
                  <c:v>-9.7186916622309383E-3</c:v>
                </c:pt>
                <c:pt idx="106">
                  <c:v>-1.2520013395892701E-2</c:v>
                </c:pt>
                <c:pt idx="107">
                  <c:v>-1.3694934954139979E-2</c:v>
                </c:pt>
                <c:pt idx="108">
                  <c:v>-1.0342076485709841E-2</c:v>
                </c:pt>
                <c:pt idx="109">
                  <c:v>4.4502400675128229E-4</c:v>
                </c:pt>
                <c:pt idx="110">
                  <c:v>9.9285599134102398E-3</c:v>
                </c:pt>
                <c:pt idx="111">
                  <c:v>1.6840890339597789E-3</c:v>
                </c:pt>
                <c:pt idx="112">
                  <c:v>-3.205566316490049E-3</c:v>
                </c:pt>
                <c:pt idx="113">
                  <c:v>2.6869791113034221E-2</c:v>
                </c:pt>
                <c:pt idx="114">
                  <c:v>2.93308207636418E-2</c:v>
                </c:pt>
                <c:pt idx="115">
                  <c:v>3.5476863548788977E-2</c:v>
                </c:pt>
                <c:pt idx="116">
                  <c:v>3.043022852936517E-2</c:v>
                </c:pt>
                <c:pt idx="117">
                  <c:v>2.5022871409399631E-2</c:v>
                </c:pt>
                <c:pt idx="118">
                  <c:v>2.6298933282449252E-2</c:v>
                </c:pt>
                <c:pt idx="119">
                  <c:v>2.298878563580509E-2</c:v>
                </c:pt>
                <c:pt idx="120">
                  <c:v>2.0590045791301751E-2</c:v>
                </c:pt>
                <c:pt idx="121">
                  <c:v>-5.5645416681002757E-3</c:v>
                </c:pt>
                <c:pt idx="122">
                  <c:v>-1.196062416966193E-2</c:v>
                </c:pt>
                <c:pt idx="123">
                  <c:v>1.3653466905338969E-3</c:v>
                </c:pt>
                <c:pt idx="124">
                  <c:v>1.5608532618809789E-2</c:v>
                </c:pt>
                <c:pt idx="125">
                  <c:v>2.9323686267694882E-3</c:v>
                </c:pt>
                <c:pt idx="126">
                  <c:v>9.4461929062408245E-3</c:v>
                </c:pt>
                <c:pt idx="127">
                  <c:v>-7.12970085372433E-3</c:v>
                </c:pt>
                <c:pt idx="128">
                  <c:v>-2.872201962974863E-2</c:v>
                </c:pt>
                <c:pt idx="129">
                  <c:v>-3.049758778092837E-2</c:v>
                </c:pt>
                <c:pt idx="130">
                  <c:v>-4.1108908016775907E-2</c:v>
                </c:pt>
                <c:pt idx="131">
                  <c:v>-4.7986838253413211E-2</c:v>
                </c:pt>
                <c:pt idx="132">
                  <c:v>-4.268611428743796E-2</c:v>
                </c:pt>
                <c:pt idx="133">
                  <c:v>-2.8476791196114348E-2</c:v>
                </c:pt>
                <c:pt idx="134">
                  <c:v>-1.743487580401926E-2</c:v>
                </c:pt>
                <c:pt idx="135">
                  <c:v>-5.9398508279677742E-3</c:v>
                </c:pt>
                <c:pt idx="136">
                  <c:v>3.934370466735615E-3</c:v>
                </c:pt>
                <c:pt idx="137">
                  <c:v>1.131896753563311E-2</c:v>
                </c:pt>
                <c:pt idx="138">
                  <c:v>1.097711975962312E-2</c:v>
                </c:pt>
                <c:pt idx="139">
                  <c:v>9.0882360422881447E-3</c:v>
                </c:pt>
                <c:pt idx="140">
                  <c:v>8.5970626884463996E-3</c:v>
                </c:pt>
                <c:pt idx="141">
                  <c:v>7.2081804582477824E-3</c:v>
                </c:pt>
                <c:pt idx="142">
                  <c:v>1.2234669826202801E-2</c:v>
                </c:pt>
                <c:pt idx="143">
                  <c:v>9.575769769684328E-3</c:v>
                </c:pt>
                <c:pt idx="144">
                  <c:v>8.9018297115810441E-3</c:v>
                </c:pt>
                <c:pt idx="145">
                  <c:v>3.5513302151528592E-3</c:v>
                </c:pt>
                <c:pt idx="146">
                  <c:v>3.3752938505173802E-3</c:v>
                </c:pt>
                <c:pt idx="147">
                  <c:v>-8.0709550536184338E-4</c:v>
                </c:pt>
                <c:pt idx="148">
                  <c:v>-2.7657052265510629E-3</c:v>
                </c:pt>
                <c:pt idx="149">
                  <c:v>-1.1914616644599361E-3</c:v>
                </c:pt>
                <c:pt idx="150">
                  <c:v>-1.487759020387003E-3</c:v>
                </c:pt>
                <c:pt idx="151">
                  <c:v>6.8445360699342928E-3</c:v>
                </c:pt>
                <c:pt idx="152">
                  <c:v>3.5686091817144221E-3</c:v>
                </c:pt>
                <c:pt idx="153">
                  <c:v>8.4686827529836251E-3</c:v>
                </c:pt>
                <c:pt idx="154">
                  <c:v>6.4478323289431927E-3</c:v>
                </c:pt>
                <c:pt idx="155">
                  <c:v>1.21213244335987E-2</c:v>
                </c:pt>
                <c:pt idx="156">
                  <c:v>1.4976379438676799E-2</c:v>
                </c:pt>
                <c:pt idx="157">
                  <c:v>1.562385082716666E-2</c:v>
                </c:pt>
                <c:pt idx="158">
                  <c:v>1.6340567365555E-2</c:v>
                </c:pt>
                <c:pt idx="159">
                  <c:v>1.191473585808644E-2</c:v>
                </c:pt>
                <c:pt idx="160">
                  <c:v>1.662840540452493E-2</c:v>
                </c:pt>
                <c:pt idx="161">
                  <c:v>1.4294272391079939E-2</c:v>
                </c:pt>
                <c:pt idx="162">
                  <c:v>9.1515735409952725E-3</c:v>
                </c:pt>
                <c:pt idx="163">
                  <c:v>-5.7120606492251369E-3</c:v>
                </c:pt>
                <c:pt idx="164">
                  <c:v>-1.6094229750819981E-2</c:v>
                </c:pt>
                <c:pt idx="165">
                  <c:v>-1.4053961137365791E-2</c:v>
                </c:pt>
                <c:pt idx="166">
                  <c:v>-1.4824745415083379E-2</c:v>
                </c:pt>
                <c:pt idx="167">
                  <c:v>-1.7284137345892962E-2</c:v>
                </c:pt>
                <c:pt idx="168">
                  <c:v>-1.1481243682574419E-2</c:v>
                </c:pt>
                <c:pt idx="169">
                  <c:v>-6.976650572713794E-3</c:v>
                </c:pt>
                <c:pt idx="170">
                  <c:v>-3.6203042498197391E-3</c:v>
                </c:pt>
                <c:pt idx="171">
                  <c:v>7.1541542999042917E-5</c:v>
                </c:pt>
                <c:pt idx="172">
                  <c:v>-5.1575797515663879E-3</c:v>
                </c:pt>
                <c:pt idx="173">
                  <c:v>-6.4724282458534788E-3</c:v>
                </c:pt>
                <c:pt idx="174">
                  <c:v>-9.0592443475046025E-3</c:v>
                </c:pt>
                <c:pt idx="175">
                  <c:v>-3.124560542520527E-3</c:v>
                </c:pt>
                <c:pt idx="176">
                  <c:v>-1.266091665964808E-3</c:v>
                </c:pt>
                <c:pt idx="177">
                  <c:v>4.1799343604775876E-3</c:v>
                </c:pt>
                <c:pt idx="178">
                  <c:v>1.7851741735022131E-3</c:v>
                </c:pt>
                <c:pt idx="179">
                  <c:v>4.7483918128126126E-3</c:v>
                </c:pt>
                <c:pt idx="180">
                  <c:v>-3.3733043241745969E-4</c:v>
                </c:pt>
                <c:pt idx="181">
                  <c:v>-6.1847492342881338E-3</c:v>
                </c:pt>
                <c:pt idx="182">
                  <c:v>-6.7375030522835999E-3</c:v>
                </c:pt>
                <c:pt idx="183">
                  <c:v>-9.1864789783571155E-3</c:v>
                </c:pt>
                <c:pt idx="184">
                  <c:v>-1.1124337357813371E-2</c:v>
                </c:pt>
                <c:pt idx="185">
                  <c:v>-4.1515623906089871E-3</c:v>
                </c:pt>
                <c:pt idx="186">
                  <c:v>-4.9370496137832731E-3</c:v>
                </c:pt>
                <c:pt idx="187">
                  <c:v>-4.4449598909306332E-3</c:v>
                </c:pt>
                <c:pt idx="188">
                  <c:v>-7.9439802504399637E-3</c:v>
                </c:pt>
                <c:pt idx="189">
                  <c:v>-1.425920416927795E-3</c:v>
                </c:pt>
                <c:pt idx="190">
                  <c:v>9.5652714886185208E-4</c:v>
                </c:pt>
                <c:pt idx="191">
                  <c:v>-5.5978105236675901E-4</c:v>
                </c:pt>
                <c:pt idx="192">
                  <c:v>-5.4805365567744957E-4</c:v>
                </c:pt>
                <c:pt idx="193">
                  <c:v>-1.2306437813780491E-3</c:v>
                </c:pt>
                <c:pt idx="194">
                  <c:v>1.498478224608135E-3</c:v>
                </c:pt>
                <c:pt idx="195">
                  <c:v>7.8329279878488478E-3</c:v>
                </c:pt>
                <c:pt idx="196">
                  <c:v>7.7424309897828891E-3</c:v>
                </c:pt>
                <c:pt idx="197">
                  <c:v>6.8339159937220728E-3</c:v>
                </c:pt>
                <c:pt idx="198">
                  <c:v>1.1030423372496051E-2</c:v>
                </c:pt>
                <c:pt idx="199">
                  <c:v>1.8597008536428209E-2</c:v>
                </c:pt>
                <c:pt idx="200">
                  <c:v>1.37949228838572E-2</c:v>
                </c:pt>
                <c:pt idx="201">
                  <c:v>2.3707601731029371E-2</c:v>
                </c:pt>
                <c:pt idx="202">
                  <c:v>1.687220558925517E-2</c:v>
                </c:pt>
                <c:pt idx="203">
                  <c:v>1.523295541937841E-2</c:v>
                </c:pt>
                <c:pt idx="204">
                  <c:v>4.5896570161083616E-3</c:v>
                </c:pt>
                <c:pt idx="205">
                  <c:v>3.647423490171775E-3</c:v>
                </c:pt>
                <c:pt idx="206">
                  <c:v>-7.3855225017922521E-3</c:v>
                </c:pt>
                <c:pt idx="207">
                  <c:v>-1.155573232155227E-2</c:v>
                </c:pt>
                <c:pt idx="208">
                  <c:v>-1.0077221757713421E-2</c:v>
                </c:pt>
                <c:pt idx="209">
                  <c:v>-1.0788431330507111E-2</c:v>
                </c:pt>
                <c:pt idx="210">
                  <c:v>-1.354731392526709E-2</c:v>
                </c:pt>
                <c:pt idx="211">
                  <c:v>-1.91441050443899E-2</c:v>
                </c:pt>
                <c:pt idx="212">
                  <c:v>-2.0751583636476671E-2</c:v>
                </c:pt>
                <c:pt idx="213">
                  <c:v>-1.8822147744629088E-2</c:v>
                </c:pt>
                <c:pt idx="214">
                  <c:v>-9.2291993912567705E-3</c:v>
                </c:pt>
                <c:pt idx="215">
                  <c:v>-4.5805268741023752E-3</c:v>
                </c:pt>
                <c:pt idx="216">
                  <c:v>-5.7803538396257181E-3</c:v>
                </c:pt>
                <c:pt idx="217">
                  <c:v>-4.8360533464943964E-3</c:v>
                </c:pt>
                <c:pt idx="218">
                  <c:v>-2.0579119345711661E-3</c:v>
                </c:pt>
                <c:pt idx="219">
                  <c:v>1.5819375731602749E-3</c:v>
                </c:pt>
                <c:pt idx="220">
                  <c:v>6.2980648510855266E-3</c:v>
                </c:pt>
                <c:pt idx="221">
                  <c:v>5.1304936617491137E-3</c:v>
                </c:pt>
                <c:pt idx="222">
                  <c:v>7.1277025189928622E-3</c:v>
                </c:pt>
                <c:pt idx="223">
                  <c:v>7.1619110434362199E-3</c:v>
                </c:pt>
                <c:pt idx="224">
                  <c:v>1.535424016788056E-2</c:v>
                </c:pt>
                <c:pt idx="225">
                  <c:v>1.3124900451579441E-2</c:v>
                </c:pt>
                <c:pt idx="226">
                  <c:v>1.018300781813331E-2</c:v>
                </c:pt>
                <c:pt idx="227">
                  <c:v>1.468036137251616E-2</c:v>
                </c:pt>
                <c:pt idx="228">
                  <c:v>1.400403213204093E-2</c:v>
                </c:pt>
                <c:pt idx="229">
                  <c:v>1.679426760762226E-2</c:v>
                </c:pt>
                <c:pt idx="230">
                  <c:v>1.9583091441342401E-2</c:v>
                </c:pt>
                <c:pt idx="231">
                  <c:v>2.3216661169207949E-2</c:v>
                </c:pt>
                <c:pt idx="232">
                  <c:v>1.6596183181682989E-2</c:v>
                </c:pt>
                <c:pt idx="233">
                  <c:v>2.0419721584691079E-2</c:v>
                </c:pt>
                <c:pt idx="234">
                  <c:v>1.320562399064684E-2</c:v>
                </c:pt>
                <c:pt idx="235">
                  <c:v>-1.078801226117676E-2</c:v>
                </c:pt>
                <c:pt idx="236">
                  <c:v>-2.4060633827618361E-2</c:v>
                </c:pt>
                <c:pt idx="237">
                  <c:v>-2.7785972411443541E-2</c:v>
                </c:pt>
                <c:pt idx="238">
                  <c:v>-2.6360109959471249E-2</c:v>
                </c:pt>
                <c:pt idx="239">
                  <c:v>-1.7878631740922302E-2</c:v>
                </c:pt>
                <c:pt idx="240">
                  <c:v>-1.5535322014299521E-2</c:v>
                </c:pt>
                <c:pt idx="241">
                  <c:v>-8.6357371421073026E-3</c:v>
                </c:pt>
                <c:pt idx="242">
                  <c:v>-3.9337053906223218E-3</c:v>
                </c:pt>
                <c:pt idx="243">
                  <c:v>-1.929372913817673E-3</c:v>
                </c:pt>
                <c:pt idx="244">
                  <c:v>-7.7929166768040403E-3</c:v>
                </c:pt>
                <c:pt idx="245">
                  <c:v>-4.7948518814546759E-3</c:v>
                </c:pt>
                <c:pt idx="246">
                  <c:v>-9.0150516711027251E-3</c:v>
                </c:pt>
                <c:pt idx="247">
                  <c:v>-2.089059685784989E-3</c:v>
                </c:pt>
                <c:pt idx="248">
                  <c:v>1.7879719901365829E-3</c:v>
                </c:pt>
                <c:pt idx="249">
                  <c:v>1.549630434736216E-3</c:v>
                </c:pt>
                <c:pt idx="250">
                  <c:v>-1.907691145609292E-3</c:v>
                </c:pt>
                <c:pt idx="251">
                  <c:v>-5.841254962213327E-3</c:v>
                </c:pt>
                <c:pt idx="252">
                  <c:v>-1.2927688729007509E-3</c:v>
                </c:pt>
                <c:pt idx="253">
                  <c:v>-4.0513110001665353E-3</c:v>
                </c:pt>
                <c:pt idx="254">
                  <c:v>-1.149579348071583E-3</c:v>
                </c:pt>
                <c:pt idx="255">
                  <c:v>1.829316259366109E-3</c:v>
                </c:pt>
                <c:pt idx="256">
                  <c:v>-7.431962986871099E-3</c:v>
                </c:pt>
                <c:pt idx="257">
                  <c:v>-4.8440037803310082E-4</c:v>
                </c:pt>
                <c:pt idx="258">
                  <c:v>5.6488187225891551E-3</c:v>
                </c:pt>
                <c:pt idx="259">
                  <c:v>4.7114515771315979E-3</c:v>
                </c:pt>
                <c:pt idx="260">
                  <c:v>7.6807695148506383E-3</c:v>
                </c:pt>
                <c:pt idx="261">
                  <c:v>7.8655118800483592E-3</c:v>
                </c:pt>
                <c:pt idx="262">
                  <c:v>5.8882975194940457E-3</c:v>
                </c:pt>
                <c:pt idx="263">
                  <c:v>1.7868265857572401E-3</c:v>
                </c:pt>
                <c:pt idx="264">
                  <c:v>1.652750147149717E-3</c:v>
                </c:pt>
                <c:pt idx="265">
                  <c:v>-1.0178883217548671E-3</c:v>
                </c:pt>
                <c:pt idx="266">
                  <c:v>2.1280171617377161E-4</c:v>
                </c:pt>
                <c:pt idx="267">
                  <c:v>-5.5724839283399767E-5</c:v>
                </c:pt>
                <c:pt idx="268">
                  <c:v>-9.496327063676091E-4</c:v>
                </c:pt>
                <c:pt idx="269">
                  <c:v>-1.0690060879063881E-3</c:v>
                </c:pt>
                <c:pt idx="270">
                  <c:v>1.1352232585206681E-3</c:v>
                </c:pt>
                <c:pt idx="271">
                  <c:v>6.7495194108868617E-3</c:v>
                </c:pt>
                <c:pt idx="272">
                  <c:v>9.3183829311822564E-3</c:v>
                </c:pt>
                <c:pt idx="273">
                  <c:v>9.1406926393595711E-3</c:v>
                </c:pt>
                <c:pt idx="274">
                  <c:v>9.9406271580733119E-3</c:v>
                </c:pt>
                <c:pt idx="275">
                  <c:v>5.9807200467201227E-3</c:v>
                </c:pt>
                <c:pt idx="276">
                  <c:v>6.8533471023535242E-3</c:v>
                </c:pt>
                <c:pt idx="277">
                  <c:v>9.8213205074184629E-3</c:v>
                </c:pt>
                <c:pt idx="278">
                  <c:v>1.608081662325489E-2</c:v>
                </c:pt>
                <c:pt idx="279">
                  <c:v>1.7447762602625261E-2</c:v>
                </c:pt>
                <c:pt idx="280">
                  <c:v>-1.3299627143830151E-3</c:v>
                </c:pt>
                <c:pt idx="281">
                  <c:v>-8.9051926932430803E-2</c:v>
                </c:pt>
                <c:pt idx="282">
                  <c:v>-2.0177247038184021E-2</c:v>
                </c:pt>
                <c:pt idx="283">
                  <c:v>-1.498948040711667E-2</c:v>
                </c:pt>
                <c:pt idx="284">
                  <c:v>-7.396400944079673E-3</c:v>
                </c:pt>
                <c:pt idx="285">
                  <c:v>3.0510324175576642E-3</c:v>
                </c:pt>
                <c:pt idx="286">
                  <c:v>4.7095719588217122E-3</c:v>
                </c:pt>
                <c:pt idx="287">
                  <c:v>1.506154281998562E-2</c:v>
                </c:pt>
                <c:pt idx="288">
                  <c:v>5.7733433607456419E-3</c:v>
                </c:pt>
                <c:pt idx="289">
                  <c:v>5.3930829347947906E-4</c:v>
                </c:pt>
                <c:pt idx="290">
                  <c:v>8.8475263512677316E-4</c:v>
                </c:pt>
                <c:pt idx="291">
                  <c:v>8.7813147490400922E-4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F-4345-9E63-B5ABD8514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2667311"/>
        <c:axId val="1232667791"/>
      </c:lineChart>
      <c:dateAx>
        <c:axId val="1232667311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232667791"/>
        <c:crosses val="autoZero"/>
        <c:auto val="1"/>
        <c:lblOffset val="100"/>
        <c:baseTimeUnit val="months"/>
        <c:majorUnit val="120"/>
        <c:majorTimeUnit val="months"/>
      </c:dateAx>
      <c:valAx>
        <c:axId val="1232667791"/>
        <c:scaling>
          <c:orientation val="minMax"/>
          <c:max val="6.0000000000000012E-2"/>
          <c:min val="-0.1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232667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788037858904001"/>
          <c:y val="0.8227209674448589"/>
          <c:w val="0.62322914181181899"/>
          <c:h val="7.49398512685914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516225244571697E-2"/>
          <c:y val="9.9872219919878436E-2"/>
          <c:w val="0.88770599697765051"/>
          <c:h val="0.81326092462126442"/>
        </c:manualLayout>
      </c:layout>
      <c:lineChart>
        <c:grouping val="standard"/>
        <c:varyColors val="0"/>
        <c:ser>
          <c:idx val="0"/>
          <c:order val="0"/>
          <c:tx>
            <c:v>Real-Time Estimate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8'!$A$2:$A$218</c:f>
              <c:numCache>
                <c:formatCode>m/d/yyyy</c:formatCode>
                <c:ptCount val="217"/>
                <c:pt idx="0">
                  <c:v>24016</c:v>
                </c:pt>
                <c:pt idx="1">
                  <c:v>24108</c:v>
                </c:pt>
                <c:pt idx="2">
                  <c:v>24198</c:v>
                </c:pt>
                <c:pt idx="3">
                  <c:v>24289</c:v>
                </c:pt>
                <c:pt idx="4">
                  <c:v>24381</c:v>
                </c:pt>
                <c:pt idx="5">
                  <c:v>24473</c:v>
                </c:pt>
                <c:pt idx="6">
                  <c:v>24563</c:v>
                </c:pt>
                <c:pt idx="7">
                  <c:v>24654</c:v>
                </c:pt>
                <c:pt idx="8">
                  <c:v>24746</c:v>
                </c:pt>
                <c:pt idx="9">
                  <c:v>24838</c:v>
                </c:pt>
                <c:pt idx="10">
                  <c:v>24929</c:v>
                </c:pt>
                <c:pt idx="11">
                  <c:v>25020</c:v>
                </c:pt>
                <c:pt idx="12">
                  <c:v>25112</c:v>
                </c:pt>
                <c:pt idx="13">
                  <c:v>25204</c:v>
                </c:pt>
                <c:pt idx="14">
                  <c:v>25294</c:v>
                </c:pt>
                <c:pt idx="15">
                  <c:v>25385</c:v>
                </c:pt>
                <c:pt idx="16">
                  <c:v>25477</c:v>
                </c:pt>
                <c:pt idx="17">
                  <c:v>25569</c:v>
                </c:pt>
                <c:pt idx="18">
                  <c:v>25659</c:v>
                </c:pt>
                <c:pt idx="19">
                  <c:v>25750</c:v>
                </c:pt>
                <c:pt idx="20">
                  <c:v>25842</c:v>
                </c:pt>
                <c:pt idx="21">
                  <c:v>25934</c:v>
                </c:pt>
                <c:pt idx="22">
                  <c:v>26024</c:v>
                </c:pt>
                <c:pt idx="23">
                  <c:v>26115</c:v>
                </c:pt>
                <c:pt idx="24">
                  <c:v>26207</c:v>
                </c:pt>
                <c:pt idx="25">
                  <c:v>26299</c:v>
                </c:pt>
                <c:pt idx="26">
                  <c:v>26390</c:v>
                </c:pt>
                <c:pt idx="27">
                  <c:v>26481</c:v>
                </c:pt>
                <c:pt idx="28">
                  <c:v>26573</c:v>
                </c:pt>
                <c:pt idx="29">
                  <c:v>26665</c:v>
                </c:pt>
                <c:pt idx="30">
                  <c:v>26755</c:v>
                </c:pt>
                <c:pt idx="31">
                  <c:v>26846</c:v>
                </c:pt>
                <c:pt idx="32">
                  <c:v>26938</c:v>
                </c:pt>
                <c:pt idx="33">
                  <c:v>27030</c:v>
                </c:pt>
                <c:pt idx="34">
                  <c:v>27120</c:v>
                </c:pt>
                <c:pt idx="35">
                  <c:v>27211</c:v>
                </c:pt>
                <c:pt idx="36">
                  <c:v>27303</c:v>
                </c:pt>
                <c:pt idx="37">
                  <c:v>27395</c:v>
                </c:pt>
                <c:pt idx="38">
                  <c:v>27485</c:v>
                </c:pt>
                <c:pt idx="39">
                  <c:v>27576</c:v>
                </c:pt>
                <c:pt idx="40">
                  <c:v>27668</c:v>
                </c:pt>
                <c:pt idx="41">
                  <c:v>27760</c:v>
                </c:pt>
                <c:pt idx="42">
                  <c:v>27851</c:v>
                </c:pt>
                <c:pt idx="43">
                  <c:v>27942</c:v>
                </c:pt>
                <c:pt idx="44">
                  <c:v>28034</c:v>
                </c:pt>
                <c:pt idx="45">
                  <c:v>28126</c:v>
                </c:pt>
                <c:pt idx="46">
                  <c:v>28216</c:v>
                </c:pt>
                <c:pt idx="47">
                  <c:v>28307</c:v>
                </c:pt>
                <c:pt idx="48">
                  <c:v>28399</c:v>
                </c:pt>
                <c:pt idx="49">
                  <c:v>28491</c:v>
                </c:pt>
                <c:pt idx="50">
                  <c:v>28581</c:v>
                </c:pt>
                <c:pt idx="51">
                  <c:v>28672</c:v>
                </c:pt>
                <c:pt idx="52">
                  <c:v>28764</c:v>
                </c:pt>
                <c:pt idx="53">
                  <c:v>28856</c:v>
                </c:pt>
                <c:pt idx="54">
                  <c:v>28946</c:v>
                </c:pt>
                <c:pt idx="55">
                  <c:v>29037</c:v>
                </c:pt>
                <c:pt idx="56">
                  <c:v>29129</c:v>
                </c:pt>
                <c:pt idx="57">
                  <c:v>29221</c:v>
                </c:pt>
                <c:pt idx="58">
                  <c:v>29312</c:v>
                </c:pt>
                <c:pt idx="59">
                  <c:v>29403</c:v>
                </c:pt>
                <c:pt idx="60">
                  <c:v>29495</c:v>
                </c:pt>
                <c:pt idx="61">
                  <c:v>29587</c:v>
                </c:pt>
                <c:pt idx="62">
                  <c:v>29677</c:v>
                </c:pt>
                <c:pt idx="63">
                  <c:v>29768</c:v>
                </c:pt>
                <c:pt idx="64">
                  <c:v>29860</c:v>
                </c:pt>
                <c:pt idx="65">
                  <c:v>29952</c:v>
                </c:pt>
                <c:pt idx="66">
                  <c:v>30042</c:v>
                </c:pt>
                <c:pt idx="67">
                  <c:v>30133</c:v>
                </c:pt>
                <c:pt idx="68">
                  <c:v>30225</c:v>
                </c:pt>
                <c:pt idx="69">
                  <c:v>30317</c:v>
                </c:pt>
                <c:pt idx="70">
                  <c:v>30407</c:v>
                </c:pt>
                <c:pt idx="71">
                  <c:v>30498</c:v>
                </c:pt>
                <c:pt idx="72">
                  <c:v>30590</c:v>
                </c:pt>
                <c:pt idx="73">
                  <c:v>30682</c:v>
                </c:pt>
                <c:pt idx="74">
                  <c:v>30773</c:v>
                </c:pt>
                <c:pt idx="75">
                  <c:v>30864</c:v>
                </c:pt>
                <c:pt idx="76">
                  <c:v>30956</c:v>
                </c:pt>
                <c:pt idx="77">
                  <c:v>31048</c:v>
                </c:pt>
                <c:pt idx="78">
                  <c:v>31138</c:v>
                </c:pt>
                <c:pt idx="79">
                  <c:v>31229</c:v>
                </c:pt>
                <c:pt idx="80">
                  <c:v>31321</c:v>
                </c:pt>
                <c:pt idx="81">
                  <c:v>31413</c:v>
                </c:pt>
                <c:pt idx="82">
                  <c:v>31503</c:v>
                </c:pt>
                <c:pt idx="83">
                  <c:v>31594</c:v>
                </c:pt>
                <c:pt idx="84">
                  <c:v>31686</c:v>
                </c:pt>
                <c:pt idx="85">
                  <c:v>31778</c:v>
                </c:pt>
                <c:pt idx="86">
                  <c:v>31868</c:v>
                </c:pt>
                <c:pt idx="87">
                  <c:v>31959</c:v>
                </c:pt>
                <c:pt idx="88">
                  <c:v>32051</c:v>
                </c:pt>
                <c:pt idx="89">
                  <c:v>32143</c:v>
                </c:pt>
                <c:pt idx="90">
                  <c:v>32234</c:v>
                </c:pt>
                <c:pt idx="91">
                  <c:v>32325</c:v>
                </c:pt>
                <c:pt idx="92">
                  <c:v>32417</c:v>
                </c:pt>
                <c:pt idx="93">
                  <c:v>32509</c:v>
                </c:pt>
                <c:pt idx="94">
                  <c:v>32599</c:v>
                </c:pt>
                <c:pt idx="95">
                  <c:v>32690</c:v>
                </c:pt>
                <c:pt idx="96">
                  <c:v>32782</c:v>
                </c:pt>
                <c:pt idx="97">
                  <c:v>32874</c:v>
                </c:pt>
                <c:pt idx="98">
                  <c:v>32964</c:v>
                </c:pt>
                <c:pt idx="99">
                  <c:v>33055</c:v>
                </c:pt>
                <c:pt idx="100">
                  <c:v>33147</c:v>
                </c:pt>
                <c:pt idx="101">
                  <c:v>33239</c:v>
                </c:pt>
                <c:pt idx="102">
                  <c:v>33329</c:v>
                </c:pt>
                <c:pt idx="103">
                  <c:v>33420</c:v>
                </c:pt>
                <c:pt idx="104">
                  <c:v>33512</c:v>
                </c:pt>
                <c:pt idx="105">
                  <c:v>33604</c:v>
                </c:pt>
                <c:pt idx="106">
                  <c:v>33695</c:v>
                </c:pt>
                <c:pt idx="107">
                  <c:v>33786</c:v>
                </c:pt>
                <c:pt idx="108">
                  <c:v>33878</c:v>
                </c:pt>
                <c:pt idx="109">
                  <c:v>33970</c:v>
                </c:pt>
                <c:pt idx="110">
                  <c:v>34060</c:v>
                </c:pt>
                <c:pt idx="111">
                  <c:v>34151</c:v>
                </c:pt>
                <c:pt idx="112">
                  <c:v>34243</c:v>
                </c:pt>
                <c:pt idx="113">
                  <c:v>34335</c:v>
                </c:pt>
                <c:pt idx="114">
                  <c:v>34425</c:v>
                </c:pt>
                <c:pt idx="115">
                  <c:v>34516</c:v>
                </c:pt>
                <c:pt idx="116">
                  <c:v>34608</c:v>
                </c:pt>
                <c:pt idx="117">
                  <c:v>34700</c:v>
                </c:pt>
                <c:pt idx="118">
                  <c:v>34790</c:v>
                </c:pt>
                <c:pt idx="119">
                  <c:v>34881</c:v>
                </c:pt>
                <c:pt idx="120">
                  <c:v>34973</c:v>
                </c:pt>
                <c:pt idx="121">
                  <c:v>35065</c:v>
                </c:pt>
                <c:pt idx="122">
                  <c:v>35156</c:v>
                </c:pt>
                <c:pt idx="123">
                  <c:v>35247</c:v>
                </c:pt>
                <c:pt idx="124">
                  <c:v>35339</c:v>
                </c:pt>
                <c:pt idx="125">
                  <c:v>35431</c:v>
                </c:pt>
                <c:pt idx="126">
                  <c:v>35521</c:v>
                </c:pt>
                <c:pt idx="127">
                  <c:v>35612</c:v>
                </c:pt>
                <c:pt idx="128">
                  <c:v>35704</c:v>
                </c:pt>
                <c:pt idx="129">
                  <c:v>35796</c:v>
                </c:pt>
                <c:pt idx="130">
                  <c:v>35886</c:v>
                </c:pt>
                <c:pt idx="131">
                  <c:v>35977</c:v>
                </c:pt>
                <c:pt idx="132">
                  <c:v>36069</c:v>
                </c:pt>
                <c:pt idx="133">
                  <c:v>36161</c:v>
                </c:pt>
                <c:pt idx="134">
                  <c:v>36251</c:v>
                </c:pt>
                <c:pt idx="135">
                  <c:v>36342</c:v>
                </c:pt>
                <c:pt idx="136">
                  <c:v>36434</c:v>
                </c:pt>
                <c:pt idx="137">
                  <c:v>36526</c:v>
                </c:pt>
                <c:pt idx="138">
                  <c:v>36617</c:v>
                </c:pt>
                <c:pt idx="139">
                  <c:v>36708</c:v>
                </c:pt>
                <c:pt idx="140">
                  <c:v>36800</c:v>
                </c:pt>
                <c:pt idx="141">
                  <c:v>36892</c:v>
                </c:pt>
                <c:pt idx="142">
                  <c:v>36982</c:v>
                </c:pt>
                <c:pt idx="143">
                  <c:v>37073</c:v>
                </c:pt>
                <c:pt idx="144">
                  <c:v>37165</c:v>
                </c:pt>
                <c:pt idx="145">
                  <c:v>37257</c:v>
                </c:pt>
                <c:pt idx="146">
                  <c:v>37347</c:v>
                </c:pt>
                <c:pt idx="147">
                  <c:v>37438</c:v>
                </c:pt>
                <c:pt idx="148">
                  <c:v>37530</c:v>
                </c:pt>
                <c:pt idx="149">
                  <c:v>37622</c:v>
                </c:pt>
                <c:pt idx="150">
                  <c:v>37712</c:v>
                </c:pt>
                <c:pt idx="151">
                  <c:v>37803</c:v>
                </c:pt>
                <c:pt idx="152">
                  <c:v>37895</c:v>
                </c:pt>
                <c:pt idx="153">
                  <c:v>37987</c:v>
                </c:pt>
                <c:pt idx="154">
                  <c:v>38078</c:v>
                </c:pt>
                <c:pt idx="155">
                  <c:v>38169</c:v>
                </c:pt>
                <c:pt idx="156">
                  <c:v>38261</c:v>
                </c:pt>
                <c:pt idx="157">
                  <c:v>38353</c:v>
                </c:pt>
                <c:pt idx="158">
                  <c:v>38443</c:v>
                </c:pt>
                <c:pt idx="159">
                  <c:v>38534</c:v>
                </c:pt>
                <c:pt idx="160">
                  <c:v>38626</c:v>
                </c:pt>
                <c:pt idx="161">
                  <c:v>38718</c:v>
                </c:pt>
                <c:pt idx="162">
                  <c:v>38808</c:v>
                </c:pt>
                <c:pt idx="163">
                  <c:v>38899</c:v>
                </c:pt>
                <c:pt idx="164">
                  <c:v>38991</c:v>
                </c:pt>
                <c:pt idx="165">
                  <c:v>39083</c:v>
                </c:pt>
                <c:pt idx="166">
                  <c:v>39173</c:v>
                </c:pt>
                <c:pt idx="167">
                  <c:v>39264</c:v>
                </c:pt>
                <c:pt idx="168">
                  <c:v>39356</c:v>
                </c:pt>
                <c:pt idx="169">
                  <c:v>39448</c:v>
                </c:pt>
                <c:pt idx="170">
                  <c:v>39539</c:v>
                </c:pt>
                <c:pt idx="171">
                  <c:v>39630</c:v>
                </c:pt>
                <c:pt idx="172">
                  <c:v>39722</c:v>
                </c:pt>
                <c:pt idx="173">
                  <c:v>39814</c:v>
                </c:pt>
                <c:pt idx="174">
                  <c:v>39904</c:v>
                </c:pt>
                <c:pt idx="175">
                  <c:v>39995</c:v>
                </c:pt>
                <c:pt idx="176">
                  <c:v>40087</c:v>
                </c:pt>
                <c:pt idx="177">
                  <c:v>40179</c:v>
                </c:pt>
                <c:pt idx="178">
                  <c:v>40269</c:v>
                </c:pt>
                <c:pt idx="179">
                  <c:v>40360</c:v>
                </c:pt>
                <c:pt idx="180">
                  <c:v>40452</c:v>
                </c:pt>
                <c:pt idx="181">
                  <c:v>40544</c:v>
                </c:pt>
                <c:pt idx="182">
                  <c:v>40634</c:v>
                </c:pt>
                <c:pt idx="183">
                  <c:v>40725</c:v>
                </c:pt>
                <c:pt idx="184">
                  <c:v>40817</c:v>
                </c:pt>
                <c:pt idx="185">
                  <c:v>40909</c:v>
                </c:pt>
                <c:pt idx="186">
                  <c:v>41000</c:v>
                </c:pt>
                <c:pt idx="187">
                  <c:v>41091</c:v>
                </c:pt>
                <c:pt idx="188">
                  <c:v>41183</c:v>
                </c:pt>
                <c:pt idx="189">
                  <c:v>41275</c:v>
                </c:pt>
                <c:pt idx="190">
                  <c:v>41365</c:v>
                </c:pt>
                <c:pt idx="191">
                  <c:v>41456</c:v>
                </c:pt>
                <c:pt idx="192">
                  <c:v>41548</c:v>
                </c:pt>
                <c:pt idx="193">
                  <c:v>41640</c:v>
                </c:pt>
                <c:pt idx="194">
                  <c:v>41730</c:v>
                </c:pt>
                <c:pt idx="195">
                  <c:v>41821</c:v>
                </c:pt>
                <c:pt idx="196">
                  <c:v>41913</c:v>
                </c:pt>
                <c:pt idx="197">
                  <c:v>42005</c:v>
                </c:pt>
                <c:pt idx="198">
                  <c:v>42095</c:v>
                </c:pt>
                <c:pt idx="199">
                  <c:v>42186</c:v>
                </c:pt>
                <c:pt idx="200">
                  <c:v>42278</c:v>
                </c:pt>
                <c:pt idx="201">
                  <c:v>42370</c:v>
                </c:pt>
                <c:pt idx="202">
                  <c:v>42461</c:v>
                </c:pt>
                <c:pt idx="203">
                  <c:v>42552</c:v>
                </c:pt>
                <c:pt idx="204">
                  <c:v>42644</c:v>
                </c:pt>
                <c:pt idx="205">
                  <c:v>42736</c:v>
                </c:pt>
                <c:pt idx="206">
                  <c:v>42826</c:v>
                </c:pt>
                <c:pt idx="207">
                  <c:v>42917</c:v>
                </c:pt>
                <c:pt idx="208">
                  <c:v>43009</c:v>
                </c:pt>
                <c:pt idx="209">
                  <c:v>43101</c:v>
                </c:pt>
                <c:pt idx="210">
                  <c:v>43191</c:v>
                </c:pt>
                <c:pt idx="211">
                  <c:v>43282</c:v>
                </c:pt>
                <c:pt idx="212">
                  <c:v>43374</c:v>
                </c:pt>
                <c:pt idx="213">
                  <c:v>43466</c:v>
                </c:pt>
                <c:pt idx="214">
                  <c:v>43556</c:v>
                </c:pt>
                <c:pt idx="215">
                  <c:v>43647</c:v>
                </c:pt>
                <c:pt idx="216">
                  <c:v>43739</c:v>
                </c:pt>
              </c:numCache>
            </c:numRef>
          </c:cat>
          <c:val>
            <c:numRef>
              <c:f>'Figure 8'!$C$2:$C$218</c:f>
              <c:numCache>
                <c:formatCode>General</c:formatCode>
                <c:ptCount val="217"/>
                <c:pt idx="0">
                  <c:v>-1.12817818089</c:v>
                </c:pt>
                <c:pt idx="1">
                  <c:v>-0.71220472773999999</c:v>
                </c:pt>
                <c:pt idx="2">
                  <c:v>4.4207002469999999E-2</c:v>
                </c:pt>
                <c:pt idx="3">
                  <c:v>2.114092222E-2</c:v>
                </c:pt>
                <c:pt idx="4">
                  <c:v>3.9033488120000001E-2</c:v>
                </c:pt>
                <c:pt idx="5">
                  <c:v>-0.98715686948000003</c:v>
                </c:pt>
                <c:pt idx="6">
                  <c:v>-0.77186842596000005</c:v>
                </c:pt>
                <c:pt idx="7">
                  <c:v>-0.70462932649999999</c:v>
                </c:pt>
                <c:pt idx="8">
                  <c:v>-0.50100069589999996</c:v>
                </c:pt>
                <c:pt idx="9">
                  <c:v>-6.28546078E-3</c:v>
                </c:pt>
                <c:pt idx="10">
                  <c:v>0.73812089249000001</c:v>
                </c:pt>
                <c:pt idx="11">
                  <c:v>1.25692393626</c:v>
                </c:pt>
                <c:pt idx="12">
                  <c:v>1.1291407078</c:v>
                </c:pt>
                <c:pt idx="13">
                  <c:v>0.85602578732000001</c:v>
                </c:pt>
                <c:pt idx="14">
                  <c:v>0.39935806738000001</c:v>
                </c:pt>
                <c:pt idx="15">
                  <c:v>-0.12845304137999999</c:v>
                </c:pt>
                <c:pt idx="16">
                  <c:v>-1.12265918725</c:v>
                </c:pt>
                <c:pt idx="17">
                  <c:v>-3.0275445866699999</c:v>
                </c:pt>
                <c:pt idx="18">
                  <c:v>-4.0800739871299996</c:v>
                </c:pt>
                <c:pt idx="19">
                  <c:v>-4.6917706031600002</c:v>
                </c:pt>
                <c:pt idx="20">
                  <c:v>-6.2818245560800001</c:v>
                </c:pt>
                <c:pt idx="21">
                  <c:v>-6.0845951920700001</c:v>
                </c:pt>
                <c:pt idx="22">
                  <c:v>-6.5519694901900003</c:v>
                </c:pt>
                <c:pt idx="23">
                  <c:v>-6.71296252486</c:v>
                </c:pt>
                <c:pt idx="24">
                  <c:v>-6.6820866917100004</c:v>
                </c:pt>
                <c:pt idx="25">
                  <c:v>-6.4261985628099998</c:v>
                </c:pt>
                <c:pt idx="26">
                  <c:v>-4.6948361353000001</c:v>
                </c:pt>
                <c:pt idx="27">
                  <c:v>-4.1637510134699998</c:v>
                </c:pt>
                <c:pt idx="28">
                  <c:v>-3.1266521413000001</c:v>
                </c:pt>
                <c:pt idx="29">
                  <c:v>-2.3859038425999999</c:v>
                </c:pt>
                <c:pt idx="30">
                  <c:v>-2.5357370971100002</c:v>
                </c:pt>
                <c:pt idx="31">
                  <c:v>-2.75303911497</c:v>
                </c:pt>
                <c:pt idx="32">
                  <c:v>-2.3330794000999999</c:v>
                </c:pt>
                <c:pt idx="33">
                  <c:v>-4.7811413143500001</c:v>
                </c:pt>
                <c:pt idx="34">
                  <c:v>-6.24358778678</c:v>
                </c:pt>
                <c:pt idx="35">
                  <c:v>-8.0609305826599993</c:v>
                </c:pt>
                <c:pt idx="36">
                  <c:v>-11.1833323611</c:v>
                </c:pt>
                <c:pt idx="37">
                  <c:v>-14.862626842699999</c:v>
                </c:pt>
                <c:pt idx="38">
                  <c:v>-16.214535250170002</c:v>
                </c:pt>
                <c:pt idx="39">
                  <c:v>-14.0129664179</c:v>
                </c:pt>
                <c:pt idx="40">
                  <c:v>-13.158078276419999</c:v>
                </c:pt>
                <c:pt idx="41">
                  <c:v>-12.368148926929999</c:v>
                </c:pt>
                <c:pt idx="42">
                  <c:v>-11.58316090272</c:v>
                </c:pt>
                <c:pt idx="43">
                  <c:v>-11.51610144214</c:v>
                </c:pt>
                <c:pt idx="44">
                  <c:v>-7.5115440265000002</c:v>
                </c:pt>
                <c:pt idx="45">
                  <c:v>-7.1969714166600003</c:v>
                </c:pt>
                <c:pt idx="46">
                  <c:v>-5.4214952162400003</c:v>
                </c:pt>
                <c:pt idx="47">
                  <c:v>-5.4268911491100003</c:v>
                </c:pt>
                <c:pt idx="48">
                  <c:v>-5.0049578997699999</c:v>
                </c:pt>
                <c:pt idx="49">
                  <c:v>-6.0534428262000004</c:v>
                </c:pt>
                <c:pt idx="50">
                  <c:v>-5.4410610653199996</c:v>
                </c:pt>
                <c:pt idx="51">
                  <c:v>-5.1788578330400004</c:v>
                </c:pt>
                <c:pt idx="52">
                  <c:v>-1.86057214304</c:v>
                </c:pt>
                <c:pt idx="53">
                  <c:v>-2.24017421915</c:v>
                </c:pt>
                <c:pt idx="54">
                  <c:v>-2.8747946870200001</c:v>
                </c:pt>
                <c:pt idx="55">
                  <c:v>-2.7731106114299999</c:v>
                </c:pt>
                <c:pt idx="56">
                  <c:v>-2.83138849329</c:v>
                </c:pt>
                <c:pt idx="57">
                  <c:v>-3.1679435193600001</c:v>
                </c:pt>
                <c:pt idx="58">
                  <c:v>-6.2467751409099996</c:v>
                </c:pt>
                <c:pt idx="59">
                  <c:v>-6.1851423996700001</c:v>
                </c:pt>
                <c:pt idx="60">
                  <c:v>-1.4267371630500001</c:v>
                </c:pt>
                <c:pt idx="61">
                  <c:v>-4.2795878999900001</c:v>
                </c:pt>
                <c:pt idx="62">
                  <c:v>-5.0251842026000002</c:v>
                </c:pt>
                <c:pt idx="63">
                  <c:v>-5.8238102442299997</c:v>
                </c:pt>
                <c:pt idx="64">
                  <c:v>-7.4008183027700003</c:v>
                </c:pt>
                <c:pt idx="65">
                  <c:v>-8.9453781075599998</c:v>
                </c:pt>
                <c:pt idx="66">
                  <c:v>-10.14374635029</c:v>
                </c:pt>
                <c:pt idx="67">
                  <c:v>-10.58521787724</c:v>
                </c:pt>
                <c:pt idx="68">
                  <c:v>-11.96973243059</c:v>
                </c:pt>
                <c:pt idx="69">
                  <c:v>-11.57363185805</c:v>
                </c:pt>
                <c:pt idx="70">
                  <c:v>-10.126395703349999</c:v>
                </c:pt>
                <c:pt idx="71">
                  <c:v>-8.7195002093900005</c:v>
                </c:pt>
                <c:pt idx="72">
                  <c:v>-8.4247323991199998</c:v>
                </c:pt>
                <c:pt idx="73">
                  <c:v>-7.0343540173300001</c:v>
                </c:pt>
                <c:pt idx="74">
                  <c:v>-5.5602579488400004</c:v>
                </c:pt>
                <c:pt idx="75">
                  <c:v>-5.7277631388400003</c:v>
                </c:pt>
                <c:pt idx="76">
                  <c:v>-5.7723442882100002</c:v>
                </c:pt>
                <c:pt idx="77">
                  <c:v>-6.0967873020800001</c:v>
                </c:pt>
                <c:pt idx="78">
                  <c:v>-6.6740177236199996</c:v>
                </c:pt>
                <c:pt idx="79">
                  <c:v>-6.5725715680599999</c:v>
                </c:pt>
                <c:pt idx="80">
                  <c:v>-2.6298894313200001</c:v>
                </c:pt>
                <c:pt idx="81">
                  <c:v>-2.81258328881</c:v>
                </c:pt>
                <c:pt idx="82">
                  <c:v>-2.6211371592099999</c:v>
                </c:pt>
                <c:pt idx="83">
                  <c:v>-2.7423958234699999</c:v>
                </c:pt>
                <c:pt idx="84">
                  <c:v>-2.82678541711</c:v>
                </c:pt>
                <c:pt idx="85">
                  <c:v>-2.54501106288</c:v>
                </c:pt>
                <c:pt idx="86">
                  <c:v>-1.1388993593600001</c:v>
                </c:pt>
                <c:pt idx="87">
                  <c:v>-0.81688892211999997</c:v>
                </c:pt>
                <c:pt idx="88">
                  <c:v>-0.27145293128999998</c:v>
                </c:pt>
                <c:pt idx="89">
                  <c:v>-0.15477169577</c:v>
                </c:pt>
                <c:pt idx="90">
                  <c:v>1.3768051344300001</c:v>
                </c:pt>
                <c:pt idx="91">
                  <c:v>0.25856159780999999</c:v>
                </c:pt>
                <c:pt idx="92">
                  <c:v>1.1181108797499999</c:v>
                </c:pt>
                <c:pt idx="93">
                  <c:v>1.94881128943</c:v>
                </c:pt>
                <c:pt idx="94">
                  <c:v>1.4287178415399999</c:v>
                </c:pt>
                <c:pt idx="95">
                  <c:v>1.1391931254900001</c:v>
                </c:pt>
                <c:pt idx="96">
                  <c:v>0.70785676217000004</c:v>
                </c:pt>
                <c:pt idx="97">
                  <c:v>0.69836694436000002</c:v>
                </c:pt>
                <c:pt idx="98">
                  <c:v>0.66757691862000001</c:v>
                </c:pt>
                <c:pt idx="99">
                  <c:v>0.29274166077000002</c:v>
                </c:pt>
                <c:pt idx="100">
                  <c:v>-1.93817479085</c:v>
                </c:pt>
                <c:pt idx="101">
                  <c:v>-3.08017856225</c:v>
                </c:pt>
                <c:pt idx="102">
                  <c:v>-3.5385287136199999</c:v>
                </c:pt>
                <c:pt idx="103">
                  <c:v>-3.7519499176600002</c:v>
                </c:pt>
                <c:pt idx="104">
                  <c:v>-4.0138695962500002</c:v>
                </c:pt>
                <c:pt idx="105">
                  <c:v>-3.81241088192</c:v>
                </c:pt>
                <c:pt idx="106">
                  <c:v>-4.3598719198599998</c:v>
                </c:pt>
                <c:pt idx="107">
                  <c:v>-4.0024844715099999</c:v>
                </c:pt>
                <c:pt idx="108">
                  <c:v>-2.9715929595100001</c:v>
                </c:pt>
                <c:pt idx="109">
                  <c:v>-2.9405212239599998</c:v>
                </c:pt>
                <c:pt idx="110">
                  <c:v>-3.3487072092200001</c:v>
                </c:pt>
                <c:pt idx="111">
                  <c:v>-2.3065513818799999</c:v>
                </c:pt>
                <c:pt idx="112">
                  <c:v>-1.4684160129299999</c:v>
                </c:pt>
                <c:pt idx="113">
                  <c:v>-1.1645184341799999</c:v>
                </c:pt>
                <c:pt idx="114">
                  <c:v>-0.30695855894000001</c:v>
                </c:pt>
                <c:pt idx="115">
                  <c:v>6.1595320699999997E-2</c:v>
                </c:pt>
                <c:pt idx="116">
                  <c:v>0.60554776480000005</c:v>
                </c:pt>
                <c:pt idx="117">
                  <c:v>0.58286759099999996</c:v>
                </c:pt>
                <c:pt idx="118">
                  <c:v>-0.26073732282000001</c:v>
                </c:pt>
                <c:pt idx="119">
                  <c:v>-3.9919725359999998E-2</c:v>
                </c:pt>
                <c:pt idx="120">
                  <c:v>-0.27851682103999997</c:v>
                </c:pt>
                <c:pt idx="121">
                  <c:v>3.4253187659475097E-2</c:v>
                </c:pt>
                <c:pt idx="122">
                  <c:v>0.36720845497845001</c:v>
                </c:pt>
                <c:pt idx="123">
                  <c:v>0.73357797936416802</c:v>
                </c:pt>
                <c:pt idx="124">
                  <c:v>1.1005282346658201</c:v>
                </c:pt>
                <c:pt idx="125">
                  <c:v>1.70722216851353</c:v>
                </c:pt>
                <c:pt idx="126">
                  <c:v>1.8549510406413801</c:v>
                </c:pt>
                <c:pt idx="127">
                  <c:v>1.6060536995468599</c:v>
                </c:pt>
                <c:pt idx="128">
                  <c:v>1.8923225106369399</c:v>
                </c:pt>
                <c:pt idx="129">
                  <c:v>2.0271791520989302</c:v>
                </c:pt>
                <c:pt idx="130">
                  <c:v>1.8908176953589999</c:v>
                </c:pt>
                <c:pt idx="131">
                  <c:v>2.20612972731757</c:v>
                </c:pt>
                <c:pt idx="132">
                  <c:v>2.7544848744894401</c:v>
                </c:pt>
                <c:pt idx="133">
                  <c:v>2.6716687256753899</c:v>
                </c:pt>
                <c:pt idx="134">
                  <c:v>2.3625499465030901</c:v>
                </c:pt>
                <c:pt idx="135">
                  <c:v>2.3089573716134502</c:v>
                </c:pt>
                <c:pt idx="136">
                  <c:v>2.3034028198170402</c:v>
                </c:pt>
                <c:pt idx="137">
                  <c:v>2.89762543529441</c:v>
                </c:pt>
                <c:pt idx="138">
                  <c:v>2.5349417189617198</c:v>
                </c:pt>
                <c:pt idx="139">
                  <c:v>1.8855949702241599</c:v>
                </c:pt>
                <c:pt idx="140">
                  <c:v>1.2150423768223999</c:v>
                </c:pt>
                <c:pt idx="141">
                  <c:v>0.65033017925049097</c:v>
                </c:pt>
                <c:pt idx="142">
                  <c:v>4.8883869932836999E-2</c:v>
                </c:pt>
                <c:pt idx="143">
                  <c:v>-0.53627015779777598</c:v>
                </c:pt>
                <c:pt idx="144">
                  <c:v>-1.52637035865904</c:v>
                </c:pt>
                <c:pt idx="145">
                  <c:v>-1.25763733855691</c:v>
                </c:pt>
                <c:pt idx="146">
                  <c:v>-1.54689409864492</c:v>
                </c:pt>
                <c:pt idx="147">
                  <c:v>-1.34733020649992</c:v>
                </c:pt>
                <c:pt idx="148">
                  <c:v>-2.2607266685210101</c:v>
                </c:pt>
                <c:pt idx="149">
                  <c:v>-2.3371231513557502</c:v>
                </c:pt>
                <c:pt idx="150">
                  <c:v>-2.5101116500964502</c:v>
                </c:pt>
                <c:pt idx="151">
                  <c:v>-2.2433998175548799</c:v>
                </c:pt>
                <c:pt idx="152">
                  <c:v>-1.88379891814624</c:v>
                </c:pt>
                <c:pt idx="153">
                  <c:v>-1.7865282287673401</c:v>
                </c:pt>
                <c:pt idx="154">
                  <c:v>-1.4569307458415099</c:v>
                </c:pt>
                <c:pt idx="155">
                  <c:v>-1.4283879948409</c:v>
                </c:pt>
                <c:pt idx="156">
                  <c:v>-1.3170979011223101</c:v>
                </c:pt>
                <c:pt idx="157">
                  <c:v>-1.2919322680488901</c:v>
                </c:pt>
                <c:pt idx="158">
                  <c:v>-0.62542031773176399</c:v>
                </c:pt>
                <c:pt idx="159">
                  <c:v>-0.61326069602187405</c:v>
                </c:pt>
                <c:pt idx="160">
                  <c:v>-0.57579812077142001</c:v>
                </c:pt>
                <c:pt idx="161">
                  <c:v>5.4197042895231702E-2</c:v>
                </c:pt>
                <c:pt idx="162">
                  <c:v>0.648579395980596</c:v>
                </c:pt>
                <c:pt idx="163">
                  <c:v>0.19946304280615601</c:v>
                </c:pt>
                <c:pt idx="164">
                  <c:v>0.44575055762633198</c:v>
                </c:pt>
                <c:pt idx="165">
                  <c:v>0.39795621126663899</c:v>
                </c:pt>
                <c:pt idx="166">
                  <c:v>0.59151717796591696</c:v>
                </c:pt>
                <c:pt idx="167">
                  <c:v>0.68916689883346505</c:v>
                </c:pt>
                <c:pt idx="168">
                  <c:v>0.100267830648805</c:v>
                </c:pt>
                <c:pt idx="169">
                  <c:v>-0.323636071100662</c:v>
                </c:pt>
                <c:pt idx="170">
                  <c:v>-0.29795170636408003</c:v>
                </c:pt>
                <c:pt idx="171">
                  <c:v>-1.3848825574841599</c:v>
                </c:pt>
                <c:pt idx="172">
                  <c:v>-2.30139267960962</c:v>
                </c:pt>
                <c:pt idx="173">
                  <c:v>-5.0547363863693402</c:v>
                </c:pt>
                <c:pt idx="174">
                  <c:v>-6.4129710320211197</c:v>
                </c:pt>
                <c:pt idx="175">
                  <c:v>-7.6933688570516701</c:v>
                </c:pt>
                <c:pt idx="176">
                  <c:v>-7.5852708072820496</c:v>
                </c:pt>
                <c:pt idx="177">
                  <c:v>-7.1840059079092802</c:v>
                </c:pt>
                <c:pt idx="178">
                  <c:v>-6.9059039387497796</c:v>
                </c:pt>
                <c:pt idx="179">
                  <c:v>-7.6528826133483197</c:v>
                </c:pt>
                <c:pt idx="180">
                  <c:v>-6.8414320497590504</c:v>
                </c:pt>
                <c:pt idx="181">
                  <c:v>-6.0391640877696098</c:v>
                </c:pt>
                <c:pt idx="182">
                  <c:v>-5.8149448803207999</c:v>
                </c:pt>
                <c:pt idx="183">
                  <c:v>-5.9958728161302304</c:v>
                </c:pt>
                <c:pt idx="184">
                  <c:v>-5.9585931739361202</c:v>
                </c:pt>
                <c:pt idx="185">
                  <c:v>-5.6363493750758504</c:v>
                </c:pt>
                <c:pt idx="186">
                  <c:v>-4.6614581777064696</c:v>
                </c:pt>
                <c:pt idx="187">
                  <c:v>-4.7620536191054601</c:v>
                </c:pt>
                <c:pt idx="188">
                  <c:v>-4.0315596371206599</c:v>
                </c:pt>
                <c:pt idx="189">
                  <c:v>-3.8105416437638202</c:v>
                </c:pt>
                <c:pt idx="190">
                  <c:v>-3.4850489952476398</c:v>
                </c:pt>
                <c:pt idx="191">
                  <c:v>-4.0876574655070899</c:v>
                </c:pt>
                <c:pt idx="192">
                  <c:v>-3.62598259074255</c:v>
                </c:pt>
                <c:pt idx="193">
                  <c:v>-2.8983654455104402</c:v>
                </c:pt>
                <c:pt idx="194">
                  <c:v>-2.7774970579492799</c:v>
                </c:pt>
                <c:pt idx="195">
                  <c:v>-1.6242082161877001</c:v>
                </c:pt>
                <c:pt idx="196">
                  <c:v>-1.3680338519620701</c:v>
                </c:pt>
                <c:pt idx="197">
                  <c:v>-0.89983871610344701</c:v>
                </c:pt>
                <c:pt idx="198">
                  <c:v>-1.1601705625204799</c:v>
                </c:pt>
                <c:pt idx="199">
                  <c:v>-1.2146485537806</c:v>
                </c:pt>
                <c:pt idx="200">
                  <c:v>-0.21971640126679601</c:v>
                </c:pt>
                <c:pt idx="201">
                  <c:v>-0.137486893434691</c:v>
                </c:pt>
                <c:pt idx="202">
                  <c:v>-9.0280182222102198E-2</c:v>
                </c:pt>
                <c:pt idx="203">
                  <c:v>-1.5722048395083701E-2</c:v>
                </c:pt>
                <c:pt idx="204">
                  <c:v>0.107183337200922</c:v>
                </c:pt>
                <c:pt idx="205">
                  <c:v>0.56894397532486596</c:v>
                </c:pt>
                <c:pt idx="206">
                  <c:v>0.64162819295833995</c:v>
                </c:pt>
                <c:pt idx="207">
                  <c:v>1.0141772208503701</c:v>
                </c:pt>
                <c:pt idx="208">
                  <c:v>1.3801996001252901</c:v>
                </c:pt>
                <c:pt idx="209">
                  <c:v>1.71467126231863</c:v>
                </c:pt>
                <c:pt idx="210">
                  <c:v>1.73379278144842</c:v>
                </c:pt>
                <c:pt idx="211">
                  <c:v>2.3092075706553201</c:v>
                </c:pt>
                <c:pt idx="212">
                  <c:v>2.4008290032962298</c:v>
                </c:pt>
                <c:pt idx="213">
                  <c:v>2.39063182220508</c:v>
                </c:pt>
                <c:pt idx="214">
                  <c:v>1.99566699502933</c:v>
                </c:pt>
                <c:pt idx="215">
                  <c:v>2.0555130268287001</c:v>
                </c:pt>
                <c:pt idx="216">
                  <c:v>1.5012764532120499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B-49E4-A30E-F38EA1ACBDF3}"/>
            </c:ext>
          </c:extLst>
        </c:ser>
        <c:ser>
          <c:idx val="1"/>
          <c:order val="1"/>
          <c:tx>
            <c:v>Last Vintage Estimate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8'!$A$2:$A$218</c:f>
              <c:numCache>
                <c:formatCode>m/d/yyyy</c:formatCode>
                <c:ptCount val="217"/>
                <c:pt idx="0">
                  <c:v>24016</c:v>
                </c:pt>
                <c:pt idx="1">
                  <c:v>24108</c:v>
                </c:pt>
                <c:pt idx="2">
                  <c:v>24198</c:v>
                </c:pt>
                <c:pt idx="3">
                  <c:v>24289</c:v>
                </c:pt>
                <c:pt idx="4">
                  <c:v>24381</c:v>
                </c:pt>
                <c:pt idx="5">
                  <c:v>24473</c:v>
                </c:pt>
                <c:pt idx="6">
                  <c:v>24563</c:v>
                </c:pt>
                <c:pt idx="7">
                  <c:v>24654</c:v>
                </c:pt>
                <c:pt idx="8">
                  <c:v>24746</c:v>
                </c:pt>
                <c:pt idx="9">
                  <c:v>24838</c:v>
                </c:pt>
                <c:pt idx="10">
                  <c:v>24929</c:v>
                </c:pt>
                <c:pt idx="11">
                  <c:v>25020</c:v>
                </c:pt>
                <c:pt idx="12">
                  <c:v>25112</c:v>
                </c:pt>
                <c:pt idx="13">
                  <c:v>25204</c:v>
                </c:pt>
                <c:pt idx="14">
                  <c:v>25294</c:v>
                </c:pt>
                <c:pt idx="15">
                  <c:v>25385</c:v>
                </c:pt>
                <c:pt idx="16">
                  <c:v>25477</c:v>
                </c:pt>
                <c:pt idx="17">
                  <c:v>25569</c:v>
                </c:pt>
                <c:pt idx="18">
                  <c:v>25659</c:v>
                </c:pt>
                <c:pt idx="19">
                  <c:v>25750</c:v>
                </c:pt>
                <c:pt idx="20">
                  <c:v>25842</c:v>
                </c:pt>
                <c:pt idx="21">
                  <c:v>25934</c:v>
                </c:pt>
                <c:pt idx="22">
                  <c:v>26024</c:v>
                </c:pt>
                <c:pt idx="23">
                  <c:v>26115</c:v>
                </c:pt>
                <c:pt idx="24">
                  <c:v>26207</c:v>
                </c:pt>
                <c:pt idx="25">
                  <c:v>26299</c:v>
                </c:pt>
                <c:pt idx="26">
                  <c:v>26390</c:v>
                </c:pt>
                <c:pt idx="27">
                  <c:v>26481</c:v>
                </c:pt>
                <c:pt idx="28">
                  <c:v>26573</c:v>
                </c:pt>
                <c:pt idx="29">
                  <c:v>26665</c:v>
                </c:pt>
                <c:pt idx="30">
                  <c:v>26755</c:v>
                </c:pt>
                <c:pt idx="31">
                  <c:v>26846</c:v>
                </c:pt>
                <c:pt idx="32">
                  <c:v>26938</c:v>
                </c:pt>
                <c:pt idx="33">
                  <c:v>27030</c:v>
                </c:pt>
                <c:pt idx="34">
                  <c:v>27120</c:v>
                </c:pt>
                <c:pt idx="35">
                  <c:v>27211</c:v>
                </c:pt>
                <c:pt idx="36">
                  <c:v>27303</c:v>
                </c:pt>
                <c:pt idx="37">
                  <c:v>27395</c:v>
                </c:pt>
                <c:pt idx="38">
                  <c:v>27485</c:v>
                </c:pt>
                <c:pt idx="39">
                  <c:v>27576</c:v>
                </c:pt>
                <c:pt idx="40">
                  <c:v>27668</c:v>
                </c:pt>
                <c:pt idx="41">
                  <c:v>27760</c:v>
                </c:pt>
                <c:pt idx="42">
                  <c:v>27851</c:v>
                </c:pt>
                <c:pt idx="43">
                  <c:v>27942</c:v>
                </c:pt>
                <c:pt idx="44">
                  <c:v>28034</c:v>
                </c:pt>
                <c:pt idx="45">
                  <c:v>28126</c:v>
                </c:pt>
                <c:pt idx="46">
                  <c:v>28216</c:v>
                </c:pt>
                <c:pt idx="47">
                  <c:v>28307</c:v>
                </c:pt>
                <c:pt idx="48">
                  <c:v>28399</c:v>
                </c:pt>
                <c:pt idx="49">
                  <c:v>28491</c:v>
                </c:pt>
                <c:pt idx="50">
                  <c:v>28581</c:v>
                </c:pt>
                <c:pt idx="51">
                  <c:v>28672</c:v>
                </c:pt>
                <c:pt idx="52">
                  <c:v>28764</c:v>
                </c:pt>
                <c:pt idx="53">
                  <c:v>28856</c:v>
                </c:pt>
                <c:pt idx="54">
                  <c:v>28946</c:v>
                </c:pt>
                <c:pt idx="55">
                  <c:v>29037</c:v>
                </c:pt>
                <c:pt idx="56">
                  <c:v>29129</c:v>
                </c:pt>
                <c:pt idx="57">
                  <c:v>29221</c:v>
                </c:pt>
                <c:pt idx="58">
                  <c:v>29312</c:v>
                </c:pt>
                <c:pt idx="59">
                  <c:v>29403</c:v>
                </c:pt>
                <c:pt idx="60">
                  <c:v>29495</c:v>
                </c:pt>
                <c:pt idx="61">
                  <c:v>29587</c:v>
                </c:pt>
                <c:pt idx="62">
                  <c:v>29677</c:v>
                </c:pt>
                <c:pt idx="63">
                  <c:v>29768</c:v>
                </c:pt>
                <c:pt idx="64">
                  <c:v>29860</c:v>
                </c:pt>
                <c:pt idx="65">
                  <c:v>29952</c:v>
                </c:pt>
                <c:pt idx="66">
                  <c:v>30042</c:v>
                </c:pt>
                <c:pt idx="67">
                  <c:v>30133</c:v>
                </c:pt>
                <c:pt idx="68">
                  <c:v>30225</c:v>
                </c:pt>
                <c:pt idx="69">
                  <c:v>30317</c:v>
                </c:pt>
                <c:pt idx="70">
                  <c:v>30407</c:v>
                </c:pt>
                <c:pt idx="71">
                  <c:v>30498</c:v>
                </c:pt>
                <c:pt idx="72">
                  <c:v>30590</c:v>
                </c:pt>
                <c:pt idx="73">
                  <c:v>30682</c:v>
                </c:pt>
                <c:pt idx="74">
                  <c:v>30773</c:v>
                </c:pt>
                <c:pt idx="75">
                  <c:v>30864</c:v>
                </c:pt>
                <c:pt idx="76">
                  <c:v>30956</c:v>
                </c:pt>
                <c:pt idx="77">
                  <c:v>31048</c:v>
                </c:pt>
                <c:pt idx="78">
                  <c:v>31138</c:v>
                </c:pt>
                <c:pt idx="79">
                  <c:v>31229</c:v>
                </c:pt>
                <c:pt idx="80">
                  <c:v>31321</c:v>
                </c:pt>
                <c:pt idx="81">
                  <c:v>31413</c:v>
                </c:pt>
                <c:pt idx="82">
                  <c:v>31503</c:v>
                </c:pt>
                <c:pt idx="83">
                  <c:v>31594</c:v>
                </c:pt>
                <c:pt idx="84">
                  <c:v>31686</c:v>
                </c:pt>
                <c:pt idx="85">
                  <c:v>31778</c:v>
                </c:pt>
                <c:pt idx="86">
                  <c:v>31868</c:v>
                </c:pt>
                <c:pt idx="87">
                  <c:v>31959</c:v>
                </c:pt>
                <c:pt idx="88">
                  <c:v>32051</c:v>
                </c:pt>
                <c:pt idx="89">
                  <c:v>32143</c:v>
                </c:pt>
                <c:pt idx="90">
                  <c:v>32234</c:v>
                </c:pt>
                <c:pt idx="91">
                  <c:v>32325</c:v>
                </c:pt>
                <c:pt idx="92">
                  <c:v>32417</c:v>
                </c:pt>
                <c:pt idx="93">
                  <c:v>32509</c:v>
                </c:pt>
                <c:pt idx="94">
                  <c:v>32599</c:v>
                </c:pt>
                <c:pt idx="95">
                  <c:v>32690</c:v>
                </c:pt>
                <c:pt idx="96">
                  <c:v>32782</c:v>
                </c:pt>
                <c:pt idx="97">
                  <c:v>32874</c:v>
                </c:pt>
                <c:pt idx="98">
                  <c:v>32964</c:v>
                </c:pt>
                <c:pt idx="99">
                  <c:v>33055</c:v>
                </c:pt>
                <c:pt idx="100">
                  <c:v>33147</c:v>
                </c:pt>
                <c:pt idx="101">
                  <c:v>33239</c:v>
                </c:pt>
                <c:pt idx="102">
                  <c:v>33329</c:v>
                </c:pt>
                <c:pt idx="103">
                  <c:v>33420</c:v>
                </c:pt>
                <c:pt idx="104">
                  <c:v>33512</c:v>
                </c:pt>
                <c:pt idx="105">
                  <c:v>33604</c:v>
                </c:pt>
                <c:pt idx="106">
                  <c:v>33695</c:v>
                </c:pt>
                <c:pt idx="107">
                  <c:v>33786</c:v>
                </c:pt>
                <c:pt idx="108">
                  <c:v>33878</c:v>
                </c:pt>
                <c:pt idx="109">
                  <c:v>33970</c:v>
                </c:pt>
                <c:pt idx="110">
                  <c:v>34060</c:v>
                </c:pt>
                <c:pt idx="111">
                  <c:v>34151</c:v>
                </c:pt>
                <c:pt idx="112">
                  <c:v>34243</c:v>
                </c:pt>
                <c:pt idx="113">
                  <c:v>34335</c:v>
                </c:pt>
                <c:pt idx="114">
                  <c:v>34425</c:v>
                </c:pt>
                <c:pt idx="115">
                  <c:v>34516</c:v>
                </c:pt>
                <c:pt idx="116">
                  <c:v>34608</c:v>
                </c:pt>
                <c:pt idx="117">
                  <c:v>34700</c:v>
                </c:pt>
                <c:pt idx="118">
                  <c:v>34790</c:v>
                </c:pt>
                <c:pt idx="119">
                  <c:v>34881</c:v>
                </c:pt>
                <c:pt idx="120">
                  <c:v>34973</c:v>
                </c:pt>
                <c:pt idx="121">
                  <c:v>35065</c:v>
                </c:pt>
                <c:pt idx="122">
                  <c:v>35156</c:v>
                </c:pt>
                <c:pt idx="123">
                  <c:v>35247</c:v>
                </c:pt>
                <c:pt idx="124">
                  <c:v>35339</c:v>
                </c:pt>
                <c:pt idx="125">
                  <c:v>35431</c:v>
                </c:pt>
                <c:pt idx="126">
                  <c:v>35521</c:v>
                </c:pt>
                <c:pt idx="127">
                  <c:v>35612</c:v>
                </c:pt>
                <c:pt idx="128">
                  <c:v>35704</c:v>
                </c:pt>
                <c:pt idx="129">
                  <c:v>35796</c:v>
                </c:pt>
                <c:pt idx="130">
                  <c:v>35886</c:v>
                </c:pt>
                <c:pt idx="131">
                  <c:v>35977</c:v>
                </c:pt>
                <c:pt idx="132">
                  <c:v>36069</c:v>
                </c:pt>
                <c:pt idx="133">
                  <c:v>36161</c:v>
                </c:pt>
                <c:pt idx="134">
                  <c:v>36251</c:v>
                </c:pt>
                <c:pt idx="135">
                  <c:v>36342</c:v>
                </c:pt>
                <c:pt idx="136">
                  <c:v>36434</c:v>
                </c:pt>
                <c:pt idx="137">
                  <c:v>36526</c:v>
                </c:pt>
                <c:pt idx="138">
                  <c:v>36617</c:v>
                </c:pt>
                <c:pt idx="139">
                  <c:v>36708</c:v>
                </c:pt>
                <c:pt idx="140">
                  <c:v>36800</c:v>
                </c:pt>
                <c:pt idx="141">
                  <c:v>36892</c:v>
                </c:pt>
                <c:pt idx="142">
                  <c:v>36982</c:v>
                </c:pt>
                <c:pt idx="143">
                  <c:v>37073</c:v>
                </c:pt>
                <c:pt idx="144">
                  <c:v>37165</c:v>
                </c:pt>
                <c:pt idx="145">
                  <c:v>37257</c:v>
                </c:pt>
                <c:pt idx="146">
                  <c:v>37347</c:v>
                </c:pt>
                <c:pt idx="147">
                  <c:v>37438</c:v>
                </c:pt>
                <c:pt idx="148">
                  <c:v>37530</c:v>
                </c:pt>
                <c:pt idx="149">
                  <c:v>37622</c:v>
                </c:pt>
                <c:pt idx="150">
                  <c:v>37712</c:v>
                </c:pt>
                <c:pt idx="151">
                  <c:v>37803</c:v>
                </c:pt>
                <c:pt idx="152">
                  <c:v>37895</c:v>
                </c:pt>
                <c:pt idx="153">
                  <c:v>37987</c:v>
                </c:pt>
                <c:pt idx="154">
                  <c:v>38078</c:v>
                </c:pt>
                <c:pt idx="155">
                  <c:v>38169</c:v>
                </c:pt>
                <c:pt idx="156">
                  <c:v>38261</c:v>
                </c:pt>
                <c:pt idx="157">
                  <c:v>38353</c:v>
                </c:pt>
                <c:pt idx="158">
                  <c:v>38443</c:v>
                </c:pt>
                <c:pt idx="159">
                  <c:v>38534</c:v>
                </c:pt>
                <c:pt idx="160">
                  <c:v>38626</c:v>
                </c:pt>
                <c:pt idx="161">
                  <c:v>38718</c:v>
                </c:pt>
                <c:pt idx="162">
                  <c:v>38808</c:v>
                </c:pt>
                <c:pt idx="163">
                  <c:v>38899</c:v>
                </c:pt>
                <c:pt idx="164">
                  <c:v>38991</c:v>
                </c:pt>
                <c:pt idx="165">
                  <c:v>39083</c:v>
                </c:pt>
                <c:pt idx="166">
                  <c:v>39173</c:v>
                </c:pt>
                <c:pt idx="167">
                  <c:v>39264</c:v>
                </c:pt>
                <c:pt idx="168">
                  <c:v>39356</c:v>
                </c:pt>
                <c:pt idx="169">
                  <c:v>39448</c:v>
                </c:pt>
                <c:pt idx="170">
                  <c:v>39539</c:v>
                </c:pt>
                <c:pt idx="171">
                  <c:v>39630</c:v>
                </c:pt>
                <c:pt idx="172">
                  <c:v>39722</c:v>
                </c:pt>
                <c:pt idx="173">
                  <c:v>39814</c:v>
                </c:pt>
                <c:pt idx="174">
                  <c:v>39904</c:v>
                </c:pt>
                <c:pt idx="175">
                  <c:v>39995</c:v>
                </c:pt>
                <c:pt idx="176">
                  <c:v>40087</c:v>
                </c:pt>
                <c:pt idx="177">
                  <c:v>40179</c:v>
                </c:pt>
                <c:pt idx="178">
                  <c:v>40269</c:v>
                </c:pt>
                <c:pt idx="179">
                  <c:v>40360</c:v>
                </c:pt>
                <c:pt idx="180">
                  <c:v>40452</c:v>
                </c:pt>
                <c:pt idx="181">
                  <c:v>40544</c:v>
                </c:pt>
                <c:pt idx="182">
                  <c:v>40634</c:v>
                </c:pt>
                <c:pt idx="183">
                  <c:v>40725</c:v>
                </c:pt>
                <c:pt idx="184">
                  <c:v>40817</c:v>
                </c:pt>
                <c:pt idx="185">
                  <c:v>40909</c:v>
                </c:pt>
                <c:pt idx="186">
                  <c:v>41000</c:v>
                </c:pt>
                <c:pt idx="187">
                  <c:v>41091</c:v>
                </c:pt>
                <c:pt idx="188">
                  <c:v>41183</c:v>
                </c:pt>
                <c:pt idx="189">
                  <c:v>41275</c:v>
                </c:pt>
                <c:pt idx="190">
                  <c:v>41365</c:v>
                </c:pt>
                <c:pt idx="191">
                  <c:v>41456</c:v>
                </c:pt>
                <c:pt idx="192">
                  <c:v>41548</c:v>
                </c:pt>
                <c:pt idx="193">
                  <c:v>41640</c:v>
                </c:pt>
                <c:pt idx="194">
                  <c:v>41730</c:v>
                </c:pt>
                <c:pt idx="195">
                  <c:v>41821</c:v>
                </c:pt>
                <c:pt idx="196">
                  <c:v>41913</c:v>
                </c:pt>
                <c:pt idx="197">
                  <c:v>42005</c:v>
                </c:pt>
                <c:pt idx="198">
                  <c:v>42095</c:v>
                </c:pt>
                <c:pt idx="199">
                  <c:v>42186</c:v>
                </c:pt>
                <c:pt idx="200">
                  <c:v>42278</c:v>
                </c:pt>
                <c:pt idx="201">
                  <c:v>42370</c:v>
                </c:pt>
                <c:pt idx="202">
                  <c:v>42461</c:v>
                </c:pt>
                <c:pt idx="203">
                  <c:v>42552</c:v>
                </c:pt>
                <c:pt idx="204">
                  <c:v>42644</c:v>
                </c:pt>
                <c:pt idx="205">
                  <c:v>42736</c:v>
                </c:pt>
                <c:pt idx="206">
                  <c:v>42826</c:v>
                </c:pt>
                <c:pt idx="207">
                  <c:v>42917</c:v>
                </c:pt>
                <c:pt idx="208">
                  <c:v>43009</c:v>
                </c:pt>
                <c:pt idx="209">
                  <c:v>43101</c:v>
                </c:pt>
                <c:pt idx="210">
                  <c:v>43191</c:v>
                </c:pt>
                <c:pt idx="211">
                  <c:v>43282</c:v>
                </c:pt>
                <c:pt idx="212">
                  <c:v>43374</c:v>
                </c:pt>
                <c:pt idx="213">
                  <c:v>43466</c:v>
                </c:pt>
                <c:pt idx="214">
                  <c:v>43556</c:v>
                </c:pt>
                <c:pt idx="215">
                  <c:v>43647</c:v>
                </c:pt>
                <c:pt idx="216">
                  <c:v>43739</c:v>
                </c:pt>
              </c:numCache>
            </c:numRef>
          </c:cat>
          <c:val>
            <c:numRef>
              <c:f>'Figure 8'!$D$2:$D$218</c:f>
              <c:numCache>
                <c:formatCode>General</c:formatCode>
                <c:ptCount val="217"/>
                <c:pt idx="0">
                  <c:v>4.7927378756902899</c:v>
                </c:pt>
                <c:pt idx="1">
                  <c:v>6.3403092159965704</c:v>
                </c:pt>
                <c:pt idx="2">
                  <c:v>5.6997427110103898</c:v>
                </c:pt>
                <c:pt idx="3">
                  <c:v>5.3898369754502102</c:v>
                </c:pt>
                <c:pt idx="4">
                  <c:v>5.2327656162566996</c:v>
                </c:pt>
                <c:pt idx="5">
                  <c:v>5.1616508891431998</c:v>
                </c:pt>
                <c:pt idx="6">
                  <c:v>4.1732342281050396</c:v>
                </c:pt>
                <c:pt idx="7">
                  <c:v>4.0070295113726599</c:v>
                </c:pt>
                <c:pt idx="8">
                  <c:v>3.8027605108216398</c:v>
                </c:pt>
                <c:pt idx="9">
                  <c:v>4.93868588676321</c:v>
                </c:pt>
                <c:pt idx="10">
                  <c:v>5.7113118510495697</c:v>
                </c:pt>
                <c:pt idx="11">
                  <c:v>5.4240165609001396</c:v>
                </c:pt>
                <c:pt idx="12">
                  <c:v>4.8678049104513104</c:v>
                </c:pt>
                <c:pt idx="13">
                  <c:v>5.5141679692759098</c:v>
                </c:pt>
                <c:pt idx="14">
                  <c:v>4.8147584734471902</c:v>
                </c:pt>
                <c:pt idx="15">
                  <c:v>4.4687197483996899</c:v>
                </c:pt>
                <c:pt idx="16">
                  <c:v>2.9897043618305901</c:v>
                </c:pt>
                <c:pt idx="17">
                  <c:v>1.8457443417805699</c:v>
                </c:pt>
                <c:pt idx="18">
                  <c:v>1.07245115360063</c:v>
                </c:pt>
                <c:pt idx="19">
                  <c:v>1.0064649035525199</c:v>
                </c:pt>
                <c:pt idx="20">
                  <c:v>-1.02106208123523</c:v>
                </c:pt>
                <c:pt idx="21">
                  <c:v>0.76173460465165499</c:v>
                </c:pt>
                <c:pt idx="22">
                  <c:v>0.37196711022307899</c:v>
                </c:pt>
                <c:pt idx="23">
                  <c:v>0.21162838710899301</c:v>
                </c:pt>
                <c:pt idx="24">
                  <c:v>-0.45225490717591699</c:v>
                </c:pt>
                <c:pt idx="25">
                  <c:v>0.35877241805791799</c:v>
                </c:pt>
                <c:pt idx="26">
                  <c:v>1.7582860534870799</c:v>
                </c:pt>
                <c:pt idx="27">
                  <c:v>1.7561567188531799</c:v>
                </c:pt>
                <c:pt idx="28">
                  <c:v>2.4443669197429299</c:v>
                </c:pt>
                <c:pt idx="29">
                  <c:v>4.0523761174455499</c:v>
                </c:pt>
                <c:pt idx="30">
                  <c:v>4.2600835071770504</c:v>
                </c:pt>
                <c:pt idx="31">
                  <c:v>2.72490525873663</c:v>
                </c:pt>
                <c:pt idx="32">
                  <c:v>2.7244192532408298</c:v>
                </c:pt>
                <c:pt idx="33">
                  <c:v>1.0092882908880501</c:v>
                </c:pt>
                <c:pt idx="34">
                  <c:v>0.48131962271024098</c:v>
                </c:pt>
                <c:pt idx="35">
                  <c:v>-1.29817044141803</c:v>
                </c:pt>
                <c:pt idx="36">
                  <c:v>-2.4817629914532899</c:v>
                </c:pt>
                <c:pt idx="37">
                  <c:v>-4.8475946851762002</c:v>
                </c:pt>
                <c:pt idx="38">
                  <c:v>-4.99212808630356</c:v>
                </c:pt>
                <c:pt idx="39">
                  <c:v>-3.94139012286483</c:v>
                </c:pt>
                <c:pt idx="40">
                  <c:v>-3.2971892597450601</c:v>
                </c:pt>
                <c:pt idx="41">
                  <c:v>-2.2972029631967299</c:v>
                </c:pt>
                <c:pt idx="42">
                  <c:v>-2.21424604562189</c:v>
                </c:pt>
                <c:pt idx="43">
                  <c:v>-2.4567755197851202</c:v>
                </c:pt>
                <c:pt idx="44">
                  <c:v>-2.5662455453081798</c:v>
                </c:pt>
                <c:pt idx="45">
                  <c:v>-2.0258538996722799</c:v>
                </c:pt>
                <c:pt idx="46">
                  <c:v>-0.91281087340697797</c:v>
                </c:pt>
                <c:pt idx="47">
                  <c:v>-0.15041868583670201</c:v>
                </c:pt>
                <c:pt idx="48">
                  <c:v>-0.12980390559330199</c:v>
                </c:pt>
                <c:pt idx="49">
                  <c:v>0.122878129911296</c:v>
                </c:pt>
                <c:pt idx="50">
                  <c:v>1.5141416605320499</c:v>
                </c:pt>
                <c:pt idx="51">
                  <c:v>1.8227173248830599</c:v>
                </c:pt>
                <c:pt idx="52">
                  <c:v>2.0950079833791801</c:v>
                </c:pt>
                <c:pt idx="53">
                  <c:v>1.98506805860314</c:v>
                </c:pt>
                <c:pt idx="54">
                  <c:v>1.6153891907016</c:v>
                </c:pt>
                <c:pt idx="55">
                  <c:v>1.2301236632652599</c:v>
                </c:pt>
                <c:pt idx="56">
                  <c:v>0.88210853834026504</c:v>
                </c:pt>
                <c:pt idx="57">
                  <c:v>-4.0172718920514501E-2</c:v>
                </c:pt>
                <c:pt idx="58">
                  <c:v>-1.99831523911949</c:v>
                </c:pt>
                <c:pt idx="59">
                  <c:v>-2.25906321342798</c:v>
                </c:pt>
                <c:pt idx="60">
                  <c:v>-1.2161474077876</c:v>
                </c:pt>
                <c:pt idx="61">
                  <c:v>-0.91376262358255</c:v>
                </c:pt>
                <c:pt idx="62">
                  <c:v>-1.3223942582757999</c:v>
                </c:pt>
                <c:pt idx="63">
                  <c:v>-1.4863253034081501</c:v>
                </c:pt>
                <c:pt idx="64">
                  <c:v>-3.0866091803967901</c:v>
                </c:pt>
                <c:pt idx="65">
                  <c:v>-4.5277317326943303</c:v>
                </c:pt>
                <c:pt idx="66">
                  <c:v>-5.2554775626463099</c:v>
                </c:pt>
                <c:pt idx="67">
                  <c:v>-6.1740074733241697</c:v>
                </c:pt>
                <c:pt idx="68">
                  <c:v>-6.9230594004570101</c:v>
                </c:pt>
                <c:pt idx="69">
                  <c:v>-6.2994804274166096</c:v>
                </c:pt>
                <c:pt idx="70">
                  <c:v>-5.2566656151730804</c:v>
                </c:pt>
                <c:pt idx="71">
                  <c:v>-4.0915751898870001</c:v>
                </c:pt>
                <c:pt idx="72">
                  <c:v>-2.6844403322168402</c:v>
                </c:pt>
                <c:pt idx="73">
                  <c:v>-1.39492787133907</c:v>
                </c:pt>
                <c:pt idx="74">
                  <c:v>-0.73476583877595902</c:v>
                </c:pt>
                <c:pt idx="75">
                  <c:v>-0.65142488139805199</c:v>
                </c:pt>
                <c:pt idx="76">
                  <c:v>-0.51804769506119097</c:v>
                </c:pt>
                <c:pt idx="77">
                  <c:v>-0.51093023467091303</c:v>
                </c:pt>
                <c:pt idx="78">
                  <c:v>-0.50310778884780105</c:v>
                </c:pt>
                <c:pt idx="79">
                  <c:v>-0.23975954039497999</c:v>
                </c:pt>
                <c:pt idx="80">
                  <c:v>-0.17688019361517601</c:v>
                </c:pt>
                <c:pt idx="81">
                  <c:v>-0.19630424605514801</c:v>
                </c:pt>
                <c:pt idx="82">
                  <c:v>-0.51944635334005995</c:v>
                </c:pt>
                <c:pt idx="83">
                  <c:v>-0.42884372578979002</c:v>
                </c:pt>
                <c:pt idx="84">
                  <c:v>-0.35286256595375398</c:v>
                </c:pt>
                <c:pt idx="85">
                  <c:v>-0.107166673769491</c:v>
                </c:pt>
                <c:pt idx="86">
                  <c:v>0.40784123178864501</c:v>
                </c:pt>
                <c:pt idx="87">
                  <c:v>0.82291944904161196</c:v>
                </c:pt>
                <c:pt idx="88">
                  <c:v>1.20217088481733</c:v>
                </c:pt>
                <c:pt idx="89">
                  <c:v>1.3692464547137699</c:v>
                </c:pt>
                <c:pt idx="90">
                  <c:v>1.64316847953988</c:v>
                </c:pt>
                <c:pt idx="91">
                  <c:v>1.6366061911276799</c:v>
                </c:pt>
                <c:pt idx="92">
                  <c:v>1.94070021526773</c:v>
                </c:pt>
                <c:pt idx="93">
                  <c:v>1.9407330705116499</c:v>
                </c:pt>
                <c:pt idx="94">
                  <c:v>1.54455214187094</c:v>
                </c:pt>
                <c:pt idx="95">
                  <c:v>1.23363199093131</c:v>
                </c:pt>
                <c:pt idx="96">
                  <c:v>0.85705034963219995</c:v>
                </c:pt>
                <c:pt idx="97">
                  <c:v>0.98507157435199999</c:v>
                </c:pt>
                <c:pt idx="98">
                  <c:v>0.66383213575683997</c:v>
                </c:pt>
                <c:pt idx="99">
                  <c:v>-0.226897725240396</c:v>
                </c:pt>
                <c:pt idx="100">
                  <c:v>-1.4295204609896</c:v>
                </c:pt>
                <c:pt idx="101">
                  <c:v>-2.3847403044232101</c:v>
                </c:pt>
                <c:pt idx="102">
                  <c:v>-2.75081587900541</c:v>
                </c:pt>
                <c:pt idx="103">
                  <c:v>-3.0288036250707799</c:v>
                </c:pt>
                <c:pt idx="104">
                  <c:v>-3.3873795701354101</c:v>
                </c:pt>
                <c:pt idx="105">
                  <c:v>-3.2396679613066599</c:v>
                </c:pt>
                <c:pt idx="106">
                  <c:v>-3.2332162484780498</c:v>
                </c:pt>
                <c:pt idx="107">
                  <c:v>-3.24071721530935</c:v>
                </c:pt>
                <c:pt idx="108">
                  <c:v>-3.0036416731877198</c:v>
                </c:pt>
                <c:pt idx="109">
                  <c:v>-3.1862764666432501</c:v>
                </c:pt>
                <c:pt idx="110">
                  <c:v>-3.1396834174190702</c:v>
                </c:pt>
                <c:pt idx="111">
                  <c:v>-3.0328442336853798</c:v>
                </c:pt>
                <c:pt idx="112">
                  <c:v>-2.49778205949942</c:v>
                </c:pt>
                <c:pt idx="113">
                  <c:v>-2.21735878489087</c:v>
                </c:pt>
                <c:pt idx="114">
                  <c:v>-1.60261966676297</c:v>
                </c:pt>
                <c:pt idx="115">
                  <c:v>-1.35919136909656</c:v>
                </c:pt>
                <c:pt idx="116">
                  <c:v>-0.94855950870407202</c:v>
                </c:pt>
                <c:pt idx="117">
                  <c:v>-1.09675128404858</c:v>
                </c:pt>
                <c:pt idx="118">
                  <c:v>-1.41556740932936</c:v>
                </c:pt>
                <c:pt idx="119">
                  <c:v>-1.3010823187271301</c:v>
                </c:pt>
                <c:pt idx="120">
                  <c:v>-1.24360167947864</c:v>
                </c:pt>
                <c:pt idx="121">
                  <c:v>-1.10609456095656</c:v>
                </c:pt>
                <c:pt idx="122">
                  <c:v>-0.69559127067794402</c:v>
                </c:pt>
                <c:pt idx="123">
                  <c:v>-0.45877239577350798</c:v>
                </c:pt>
                <c:pt idx="124">
                  <c:v>-0.37220358041341001</c:v>
                </c:pt>
                <c:pt idx="125">
                  <c:v>-0.19780553149985</c:v>
                </c:pt>
                <c:pt idx="126">
                  <c:v>0.29432281277153</c:v>
                </c:pt>
                <c:pt idx="127">
                  <c:v>0.713554856478963</c:v>
                </c:pt>
                <c:pt idx="128">
                  <c:v>0.969660854826497</c:v>
                </c:pt>
                <c:pt idx="129">
                  <c:v>1.1024393896590501</c:v>
                </c:pt>
                <c:pt idx="130">
                  <c:v>1.3895224660123999</c:v>
                </c:pt>
                <c:pt idx="131">
                  <c:v>1.54342340535752</c:v>
                </c:pt>
                <c:pt idx="132">
                  <c:v>1.8318703209685101</c:v>
                </c:pt>
                <c:pt idx="133">
                  <c:v>2.0444599058422699</c:v>
                </c:pt>
                <c:pt idx="134">
                  <c:v>1.9570233795547001</c:v>
                </c:pt>
                <c:pt idx="135">
                  <c:v>2.0993519752586902</c:v>
                </c:pt>
                <c:pt idx="136">
                  <c:v>2.6182103944166499</c:v>
                </c:pt>
                <c:pt idx="137">
                  <c:v>2.95723651401042</c:v>
                </c:pt>
                <c:pt idx="138">
                  <c:v>3.1068358864616998</c:v>
                </c:pt>
                <c:pt idx="139">
                  <c:v>2.8359976409479102</c:v>
                </c:pt>
                <c:pt idx="140">
                  <c:v>2.4860505882207602</c:v>
                </c:pt>
                <c:pt idx="141">
                  <c:v>1.9726638268959</c:v>
                </c:pt>
                <c:pt idx="142">
                  <c:v>1.3386894064503501</c:v>
                </c:pt>
                <c:pt idx="143">
                  <c:v>0.22841810300045401</c:v>
                </c:pt>
                <c:pt idx="144">
                  <c:v>-0.76439819514188201</c:v>
                </c:pt>
                <c:pt idx="145">
                  <c:v>-0.72873905835322506</c:v>
                </c:pt>
                <c:pt idx="146">
                  <c:v>-0.67059452565991395</c:v>
                </c:pt>
                <c:pt idx="147">
                  <c:v>-0.86440353820033</c:v>
                </c:pt>
                <c:pt idx="148">
                  <c:v>-1.2114318008093099</c:v>
                </c:pt>
                <c:pt idx="149">
                  <c:v>-1.4747238488969101</c:v>
                </c:pt>
                <c:pt idx="150">
                  <c:v>-1.5430862438905799</c:v>
                </c:pt>
                <c:pt idx="151">
                  <c:v>-1.1261373029702799</c:v>
                </c:pt>
                <c:pt idx="152">
                  <c:v>-0.74112974416663402</c:v>
                </c:pt>
                <c:pt idx="153">
                  <c:v>-0.63548480009844299</c:v>
                </c:pt>
                <c:pt idx="154">
                  <c:v>-0.407653130305277</c:v>
                </c:pt>
                <c:pt idx="155">
                  <c:v>-8.7938312136176797E-2</c:v>
                </c:pt>
                <c:pt idx="156">
                  <c:v>5.4335984125398203E-2</c:v>
                </c:pt>
                <c:pt idx="157">
                  <c:v>0.33570023215124201</c:v>
                </c:pt>
                <c:pt idx="158">
                  <c:v>0.52274696868320503</c:v>
                </c:pt>
                <c:pt idx="159">
                  <c:v>0.739391046221193</c:v>
                </c:pt>
                <c:pt idx="160">
                  <c:v>1.1351158807289601</c:v>
                </c:pt>
                <c:pt idx="161">
                  <c:v>1.7835336888220401</c:v>
                </c:pt>
                <c:pt idx="162">
                  <c:v>1.6994197200069701</c:v>
                </c:pt>
                <c:pt idx="163">
                  <c:v>1.5778350214072301</c:v>
                </c:pt>
                <c:pt idx="164">
                  <c:v>1.6473589394591801</c:v>
                </c:pt>
                <c:pt idx="165">
                  <c:v>1.38043100282417</c:v>
                </c:pt>
                <c:pt idx="166">
                  <c:v>1.2216246903585799</c:v>
                </c:pt>
                <c:pt idx="167">
                  <c:v>0.69943655249118897</c:v>
                </c:pt>
                <c:pt idx="168">
                  <c:v>0.31065102958353202</c:v>
                </c:pt>
                <c:pt idx="169">
                  <c:v>-0.23794651583773099</c:v>
                </c:pt>
                <c:pt idx="170">
                  <c:v>-0.87751361850203402</c:v>
                </c:pt>
                <c:pt idx="171">
                  <c:v>-2.0779430330480402</c:v>
                </c:pt>
                <c:pt idx="172">
                  <c:v>-4.2156622954726402</c:v>
                </c:pt>
                <c:pt idx="173">
                  <c:v>-6.2236284286163697</c:v>
                </c:pt>
                <c:pt idx="174">
                  <c:v>-6.9063526242611601</c:v>
                </c:pt>
                <c:pt idx="175">
                  <c:v>-6.8174664182265703</c:v>
                </c:pt>
                <c:pt idx="176">
                  <c:v>-6.47350864944534</c:v>
                </c:pt>
                <c:pt idx="177">
                  <c:v>-6.2518455413996499</c:v>
                </c:pt>
                <c:pt idx="178">
                  <c:v>-5.8468680344106296</c:v>
                </c:pt>
                <c:pt idx="179">
                  <c:v>-5.3994681151622599</c:v>
                </c:pt>
                <c:pt idx="180">
                  <c:v>-5.4220870603472902</c:v>
                </c:pt>
                <c:pt idx="181">
                  <c:v>-5.3109862431305697</c:v>
                </c:pt>
                <c:pt idx="182">
                  <c:v>-5.2850511408690704</c:v>
                </c:pt>
                <c:pt idx="183">
                  <c:v>-5.2164344150101298</c:v>
                </c:pt>
                <c:pt idx="184">
                  <c:v>-4.5680380471509698</c:v>
                </c:pt>
                <c:pt idx="185">
                  <c:v>-3.77897645390158</c:v>
                </c:pt>
                <c:pt idx="186">
                  <c:v>-3.7728382187385701</c:v>
                </c:pt>
                <c:pt idx="187">
                  <c:v>-4.0013672008967998</c:v>
                </c:pt>
                <c:pt idx="188">
                  <c:v>-3.8473087315669301</c:v>
                </c:pt>
                <c:pt idx="189">
                  <c:v>-3.7598278562283598</c:v>
                </c:pt>
                <c:pt idx="190">
                  <c:v>-3.58224598729795</c:v>
                </c:pt>
                <c:pt idx="191">
                  <c:v>-3.35355630544906</c:v>
                </c:pt>
                <c:pt idx="192">
                  <c:v>-3.00152614829417</c:v>
                </c:pt>
                <c:pt idx="193">
                  <c:v>-2.6562520891958301</c:v>
                </c:pt>
                <c:pt idx="194">
                  <c:v>-2.0215668640493001</c:v>
                </c:pt>
                <c:pt idx="195">
                  <c:v>-1.4206670101577199</c:v>
                </c:pt>
                <c:pt idx="196">
                  <c:v>-0.99069210599155699</c:v>
                </c:pt>
                <c:pt idx="197">
                  <c:v>-0.73772744733653794</c:v>
                </c:pt>
                <c:pt idx="198">
                  <c:v>-0.55493662057285398</c:v>
                </c:pt>
                <c:pt idx="199">
                  <c:v>-0.47221366306941698</c:v>
                </c:pt>
                <c:pt idx="200">
                  <c:v>-0.48750990828270502</c:v>
                </c:pt>
                <c:pt idx="201">
                  <c:v>-0.47722973709460698</c:v>
                </c:pt>
                <c:pt idx="202">
                  <c:v>-0.50422660237669303</c:v>
                </c:pt>
                <c:pt idx="203">
                  <c:v>-0.44398358002776001</c:v>
                </c:pt>
                <c:pt idx="204">
                  <c:v>-0.25916569849105298</c:v>
                </c:pt>
                <c:pt idx="205">
                  <c:v>1.04184285182957E-2</c:v>
                </c:pt>
                <c:pt idx="206">
                  <c:v>0.237539565084219</c:v>
                </c:pt>
                <c:pt idx="207">
                  <c:v>0.39069913275345702</c:v>
                </c:pt>
                <c:pt idx="208">
                  <c:v>0.59845149430937805</c:v>
                </c:pt>
                <c:pt idx="209">
                  <c:v>0.84099454210172297</c:v>
                </c:pt>
                <c:pt idx="210">
                  <c:v>1.05097220640717</c:v>
                </c:pt>
                <c:pt idx="211">
                  <c:v>1.2157500505855701</c:v>
                </c:pt>
                <c:pt idx="212">
                  <c:v>1.35639124908839</c:v>
                </c:pt>
                <c:pt idx="213">
                  <c:v>1.40664168852942</c:v>
                </c:pt>
                <c:pt idx="214">
                  <c:v>1.5562386647303501</c:v>
                </c:pt>
                <c:pt idx="215">
                  <c:v>1.5891511934820799</c:v>
                </c:pt>
                <c:pt idx="216">
                  <c:v>1.61673382271618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B-49E4-A30E-F38EA1ACB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7503903"/>
        <c:axId val="1717508223"/>
      </c:lineChart>
      <c:dateAx>
        <c:axId val="1717503903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717508223"/>
        <c:crosses val="autoZero"/>
        <c:auto val="1"/>
        <c:lblOffset val="100"/>
        <c:baseTimeUnit val="months"/>
        <c:majorUnit val="60"/>
        <c:majorTimeUnit val="months"/>
      </c:dateAx>
      <c:valAx>
        <c:axId val="1717508223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2.0202020202020204E-2"/>
              <c:y val="1.37211055854859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717503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184244014952677"/>
          <c:y val="0.84465079200626247"/>
          <c:w val="0.74863835202417894"/>
          <c:h val="7.49398512685914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453829634932E-2"/>
          <c:y val="4.2818126352626974E-2"/>
          <c:w val="0.90187683925872897"/>
          <c:h val="0.87708908919279827"/>
        </c:manualLayout>
      </c:layout>
      <c:lineChart>
        <c:grouping val="standard"/>
        <c:varyColors val="0"/>
        <c:ser>
          <c:idx val="1"/>
          <c:order val="0"/>
          <c:tx>
            <c:v>Non-cyclical Unemployment</c:v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9'!$A$10:$A$313</c:f>
              <c:numCache>
                <c:formatCode>yyyy\-mm\-dd</c:formatCode>
                <c:ptCount val="304"/>
                <c:pt idx="0">
                  <c:v>18264</c:v>
                </c:pt>
                <c:pt idx="1">
                  <c:v>18354</c:v>
                </c:pt>
                <c:pt idx="2">
                  <c:v>18445</c:v>
                </c:pt>
                <c:pt idx="3">
                  <c:v>18537</c:v>
                </c:pt>
                <c:pt idx="4">
                  <c:v>18629</c:v>
                </c:pt>
                <c:pt idx="5">
                  <c:v>18719</c:v>
                </c:pt>
                <c:pt idx="6">
                  <c:v>18810</c:v>
                </c:pt>
                <c:pt idx="7">
                  <c:v>18902</c:v>
                </c:pt>
                <c:pt idx="8">
                  <c:v>18994</c:v>
                </c:pt>
                <c:pt idx="9">
                  <c:v>19085</c:v>
                </c:pt>
                <c:pt idx="10">
                  <c:v>19176</c:v>
                </c:pt>
                <c:pt idx="11">
                  <c:v>19268</c:v>
                </c:pt>
                <c:pt idx="12">
                  <c:v>19360</c:v>
                </c:pt>
                <c:pt idx="13">
                  <c:v>19450</c:v>
                </c:pt>
                <c:pt idx="14">
                  <c:v>19541</c:v>
                </c:pt>
                <c:pt idx="15">
                  <c:v>19633</c:v>
                </c:pt>
                <c:pt idx="16">
                  <c:v>19725</c:v>
                </c:pt>
                <c:pt idx="17">
                  <c:v>19815</c:v>
                </c:pt>
                <c:pt idx="18">
                  <c:v>19906</c:v>
                </c:pt>
                <c:pt idx="19">
                  <c:v>19998</c:v>
                </c:pt>
                <c:pt idx="20">
                  <c:v>20090</c:v>
                </c:pt>
                <c:pt idx="21">
                  <c:v>20180</c:v>
                </c:pt>
                <c:pt idx="22">
                  <c:v>20271</c:v>
                </c:pt>
                <c:pt idx="23">
                  <c:v>20363</c:v>
                </c:pt>
                <c:pt idx="24">
                  <c:v>20455</c:v>
                </c:pt>
                <c:pt idx="25">
                  <c:v>20546</c:v>
                </c:pt>
                <c:pt idx="26">
                  <c:v>20637</c:v>
                </c:pt>
                <c:pt idx="27">
                  <c:v>20729</c:v>
                </c:pt>
                <c:pt idx="28">
                  <c:v>20821</c:v>
                </c:pt>
                <c:pt idx="29">
                  <c:v>20911</c:v>
                </c:pt>
                <c:pt idx="30">
                  <c:v>21002</c:v>
                </c:pt>
                <c:pt idx="31">
                  <c:v>21094</c:v>
                </c:pt>
                <c:pt idx="32">
                  <c:v>21186</c:v>
                </c:pt>
                <c:pt idx="33">
                  <c:v>21276</c:v>
                </c:pt>
                <c:pt idx="34">
                  <c:v>21367</c:v>
                </c:pt>
                <c:pt idx="35">
                  <c:v>21459</c:v>
                </c:pt>
                <c:pt idx="36">
                  <c:v>21551</c:v>
                </c:pt>
                <c:pt idx="37">
                  <c:v>21641</c:v>
                </c:pt>
                <c:pt idx="38">
                  <c:v>21732</c:v>
                </c:pt>
                <c:pt idx="39">
                  <c:v>21824</c:v>
                </c:pt>
                <c:pt idx="40">
                  <c:v>21916</c:v>
                </c:pt>
                <c:pt idx="41">
                  <c:v>22007</c:v>
                </c:pt>
                <c:pt idx="42">
                  <c:v>22098</c:v>
                </c:pt>
                <c:pt idx="43">
                  <c:v>22190</c:v>
                </c:pt>
                <c:pt idx="44">
                  <c:v>22282</c:v>
                </c:pt>
                <c:pt idx="45">
                  <c:v>22372</c:v>
                </c:pt>
                <c:pt idx="46">
                  <c:v>22463</c:v>
                </c:pt>
                <c:pt idx="47">
                  <c:v>22555</c:v>
                </c:pt>
                <c:pt idx="48">
                  <c:v>22647</c:v>
                </c:pt>
                <c:pt idx="49">
                  <c:v>22737</c:v>
                </c:pt>
                <c:pt idx="50">
                  <c:v>22828</c:v>
                </c:pt>
                <c:pt idx="51">
                  <c:v>22920</c:v>
                </c:pt>
                <c:pt idx="52">
                  <c:v>23012</c:v>
                </c:pt>
                <c:pt idx="53">
                  <c:v>23102</c:v>
                </c:pt>
                <c:pt idx="54">
                  <c:v>23193</c:v>
                </c:pt>
                <c:pt idx="55">
                  <c:v>23285</c:v>
                </c:pt>
                <c:pt idx="56">
                  <c:v>23377</c:v>
                </c:pt>
                <c:pt idx="57">
                  <c:v>23468</c:v>
                </c:pt>
                <c:pt idx="58">
                  <c:v>23559</c:v>
                </c:pt>
                <c:pt idx="59">
                  <c:v>23651</c:v>
                </c:pt>
                <c:pt idx="60">
                  <c:v>23743</c:v>
                </c:pt>
                <c:pt idx="61">
                  <c:v>23833</c:v>
                </c:pt>
                <c:pt idx="62">
                  <c:v>23924</c:v>
                </c:pt>
                <c:pt idx="63">
                  <c:v>24016</c:v>
                </c:pt>
                <c:pt idx="64">
                  <c:v>24108</c:v>
                </c:pt>
                <c:pt idx="65">
                  <c:v>24198</c:v>
                </c:pt>
                <c:pt idx="66">
                  <c:v>24289</c:v>
                </c:pt>
                <c:pt idx="67">
                  <c:v>24381</c:v>
                </c:pt>
                <c:pt idx="68">
                  <c:v>24473</c:v>
                </c:pt>
                <c:pt idx="69">
                  <c:v>24563</c:v>
                </c:pt>
                <c:pt idx="70">
                  <c:v>24654</c:v>
                </c:pt>
                <c:pt idx="71">
                  <c:v>24746</c:v>
                </c:pt>
                <c:pt idx="72">
                  <c:v>24838</c:v>
                </c:pt>
                <c:pt idx="73">
                  <c:v>24929</c:v>
                </c:pt>
                <c:pt idx="74">
                  <c:v>25020</c:v>
                </c:pt>
                <c:pt idx="75">
                  <c:v>25112</c:v>
                </c:pt>
                <c:pt idx="76">
                  <c:v>25204</c:v>
                </c:pt>
                <c:pt idx="77">
                  <c:v>25294</c:v>
                </c:pt>
                <c:pt idx="78">
                  <c:v>25385</c:v>
                </c:pt>
                <c:pt idx="79">
                  <c:v>25477</c:v>
                </c:pt>
                <c:pt idx="80">
                  <c:v>25569</c:v>
                </c:pt>
                <c:pt idx="81">
                  <c:v>25659</c:v>
                </c:pt>
                <c:pt idx="82">
                  <c:v>25750</c:v>
                </c:pt>
                <c:pt idx="83">
                  <c:v>25842</c:v>
                </c:pt>
                <c:pt idx="84">
                  <c:v>25934</c:v>
                </c:pt>
                <c:pt idx="85">
                  <c:v>26024</c:v>
                </c:pt>
                <c:pt idx="86">
                  <c:v>26115</c:v>
                </c:pt>
                <c:pt idx="87">
                  <c:v>26207</c:v>
                </c:pt>
                <c:pt idx="88">
                  <c:v>26299</c:v>
                </c:pt>
                <c:pt idx="89">
                  <c:v>26390</c:v>
                </c:pt>
                <c:pt idx="90">
                  <c:v>26481</c:v>
                </c:pt>
                <c:pt idx="91">
                  <c:v>26573</c:v>
                </c:pt>
                <c:pt idx="92">
                  <c:v>26665</c:v>
                </c:pt>
                <c:pt idx="93">
                  <c:v>26755</c:v>
                </c:pt>
                <c:pt idx="94">
                  <c:v>26846</c:v>
                </c:pt>
                <c:pt idx="95">
                  <c:v>26938</c:v>
                </c:pt>
                <c:pt idx="96">
                  <c:v>27030</c:v>
                </c:pt>
                <c:pt idx="97">
                  <c:v>27120</c:v>
                </c:pt>
                <c:pt idx="98">
                  <c:v>27211</c:v>
                </c:pt>
                <c:pt idx="99">
                  <c:v>27303</c:v>
                </c:pt>
                <c:pt idx="100">
                  <c:v>27395</c:v>
                </c:pt>
                <c:pt idx="101">
                  <c:v>27485</c:v>
                </c:pt>
                <c:pt idx="102">
                  <c:v>27576</c:v>
                </c:pt>
                <c:pt idx="103">
                  <c:v>27668</c:v>
                </c:pt>
                <c:pt idx="104">
                  <c:v>27760</c:v>
                </c:pt>
                <c:pt idx="105">
                  <c:v>27851</c:v>
                </c:pt>
                <c:pt idx="106">
                  <c:v>27942</c:v>
                </c:pt>
                <c:pt idx="107">
                  <c:v>28034</c:v>
                </c:pt>
                <c:pt idx="108">
                  <c:v>28126</c:v>
                </c:pt>
                <c:pt idx="109">
                  <c:v>28216</c:v>
                </c:pt>
                <c:pt idx="110">
                  <c:v>28307</c:v>
                </c:pt>
                <c:pt idx="111">
                  <c:v>28399</c:v>
                </c:pt>
                <c:pt idx="112">
                  <c:v>28491</c:v>
                </c:pt>
                <c:pt idx="113">
                  <c:v>28581</c:v>
                </c:pt>
                <c:pt idx="114">
                  <c:v>28672</c:v>
                </c:pt>
                <c:pt idx="115">
                  <c:v>28764</c:v>
                </c:pt>
                <c:pt idx="116">
                  <c:v>28856</c:v>
                </c:pt>
                <c:pt idx="117">
                  <c:v>28946</c:v>
                </c:pt>
                <c:pt idx="118">
                  <c:v>29037</c:v>
                </c:pt>
                <c:pt idx="119">
                  <c:v>29129</c:v>
                </c:pt>
                <c:pt idx="120">
                  <c:v>29221</c:v>
                </c:pt>
                <c:pt idx="121">
                  <c:v>29312</c:v>
                </c:pt>
                <c:pt idx="122">
                  <c:v>29403</c:v>
                </c:pt>
                <c:pt idx="123">
                  <c:v>29495</c:v>
                </c:pt>
                <c:pt idx="124">
                  <c:v>29587</c:v>
                </c:pt>
                <c:pt idx="125">
                  <c:v>29677</c:v>
                </c:pt>
                <c:pt idx="126">
                  <c:v>29768</c:v>
                </c:pt>
                <c:pt idx="127">
                  <c:v>29860</c:v>
                </c:pt>
                <c:pt idx="128">
                  <c:v>29952</c:v>
                </c:pt>
                <c:pt idx="129">
                  <c:v>30042</c:v>
                </c:pt>
                <c:pt idx="130">
                  <c:v>30133</c:v>
                </c:pt>
                <c:pt idx="131">
                  <c:v>30225</c:v>
                </c:pt>
                <c:pt idx="132">
                  <c:v>30317</c:v>
                </c:pt>
                <c:pt idx="133">
                  <c:v>30407</c:v>
                </c:pt>
                <c:pt idx="134">
                  <c:v>30498</c:v>
                </c:pt>
                <c:pt idx="135">
                  <c:v>30590</c:v>
                </c:pt>
                <c:pt idx="136">
                  <c:v>30682</c:v>
                </c:pt>
                <c:pt idx="137">
                  <c:v>30773</c:v>
                </c:pt>
                <c:pt idx="138">
                  <c:v>30864</c:v>
                </c:pt>
                <c:pt idx="139">
                  <c:v>30956</c:v>
                </c:pt>
                <c:pt idx="140">
                  <c:v>31048</c:v>
                </c:pt>
                <c:pt idx="141">
                  <c:v>31138</c:v>
                </c:pt>
                <c:pt idx="142">
                  <c:v>31229</c:v>
                </c:pt>
                <c:pt idx="143">
                  <c:v>31321</c:v>
                </c:pt>
                <c:pt idx="144">
                  <c:v>31413</c:v>
                </c:pt>
                <c:pt idx="145">
                  <c:v>31503</c:v>
                </c:pt>
                <c:pt idx="146">
                  <c:v>31594</c:v>
                </c:pt>
                <c:pt idx="147">
                  <c:v>31686</c:v>
                </c:pt>
                <c:pt idx="148">
                  <c:v>31778</c:v>
                </c:pt>
                <c:pt idx="149">
                  <c:v>31868</c:v>
                </c:pt>
                <c:pt idx="150">
                  <c:v>31959</c:v>
                </c:pt>
                <c:pt idx="151">
                  <c:v>32051</c:v>
                </c:pt>
                <c:pt idx="152">
                  <c:v>32143</c:v>
                </c:pt>
                <c:pt idx="153">
                  <c:v>32234</c:v>
                </c:pt>
                <c:pt idx="154">
                  <c:v>32325</c:v>
                </c:pt>
                <c:pt idx="155">
                  <c:v>32417</c:v>
                </c:pt>
                <c:pt idx="156">
                  <c:v>32509</c:v>
                </c:pt>
                <c:pt idx="157">
                  <c:v>32599</c:v>
                </c:pt>
                <c:pt idx="158">
                  <c:v>32690</c:v>
                </c:pt>
                <c:pt idx="159">
                  <c:v>32782</c:v>
                </c:pt>
                <c:pt idx="160">
                  <c:v>32874</c:v>
                </c:pt>
                <c:pt idx="161">
                  <c:v>32964</c:v>
                </c:pt>
                <c:pt idx="162">
                  <c:v>33055</c:v>
                </c:pt>
                <c:pt idx="163">
                  <c:v>33147</c:v>
                </c:pt>
                <c:pt idx="164">
                  <c:v>33239</c:v>
                </c:pt>
                <c:pt idx="165">
                  <c:v>33329</c:v>
                </c:pt>
                <c:pt idx="166">
                  <c:v>33420</c:v>
                </c:pt>
                <c:pt idx="167">
                  <c:v>33512</c:v>
                </c:pt>
                <c:pt idx="168">
                  <c:v>33604</c:v>
                </c:pt>
                <c:pt idx="169">
                  <c:v>33695</c:v>
                </c:pt>
                <c:pt idx="170">
                  <c:v>33786</c:v>
                </c:pt>
                <c:pt idx="171">
                  <c:v>33878</c:v>
                </c:pt>
                <c:pt idx="172">
                  <c:v>33970</c:v>
                </c:pt>
                <c:pt idx="173">
                  <c:v>34060</c:v>
                </c:pt>
                <c:pt idx="174">
                  <c:v>34151</c:v>
                </c:pt>
                <c:pt idx="175">
                  <c:v>34243</c:v>
                </c:pt>
                <c:pt idx="176">
                  <c:v>34335</c:v>
                </c:pt>
                <c:pt idx="177">
                  <c:v>34425</c:v>
                </c:pt>
                <c:pt idx="178">
                  <c:v>34516</c:v>
                </c:pt>
                <c:pt idx="179">
                  <c:v>34608</c:v>
                </c:pt>
                <c:pt idx="180">
                  <c:v>34700</c:v>
                </c:pt>
                <c:pt idx="181">
                  <c:v>34790</c:v>
                </c:pt>
                <c:pt idx="182">
                  <c:v>34881</c:v>
                </c:pt>
                <c:pt idx="183">
                  <c:v>34973</c:v>
                </c:pt>
                <c:pt idx="184">
                  <c:v>35065</c:v>
                </c:pt>
                <c:pt idx="185">
                  <c:v>35156</c:v>
                </c:pt>
                <c:pt idx="186">
                  <c:v>35247</c:v>
                </c:pt>
                <c:pt idx="187">
                  <c:v>35339</c:v>
                </c:pt>
                <c:pt idx="188">
                  <c:v>35431</c:v>
                </c:pt>
                <c:pt idx="189">
                  <c:v>35521</c:v>
                </c:pt>
                <c:pt idx="190">
                  <c:v>35612</c:v>
                </c:pt>
                <c:pt idx="191">
                  <c:v>35704</c:v>
                </c:pt>
                <c:pt idx="192">
                  <c:v>35796</c:v>
                </c:pt>
                <c:pt idx="193">
                  <c:v>35886</c:v>
                </c:pt>
                <c:pt idx="194">
                  <c:v>35977</c:v>
                </c:pt>
                <c:pt idx="195">
                  <c:v>36069</c:v>
                </c:pt>
                <c:pt idx="196">
                  <c:v>36161</c:v>
                </c:pt>
                <c:pt idx="197">
                  <c:v>36251</c:v>
                </c:pt>
                <c:pt idx="198">
                  <c:v>36342</c:v>
                </c:pt>
                <c:pt idx="199">
                  <c:v>36434</c:v>
                </c:pt>
                <c:pt idx="200">
                  <c:v>36526</c:v>
                </c:pt>
                <c:pt idx="201">
                  <c:v>36617</c:v>
                </c:pt>
                <c:pt idx="202">
                  <c:v>36708</c:v>
                </c:pt>
                <c:pt idx="203">
                  <c:v>36800</c:v>
                </c:pt>
                <c:pt idx="204">
                  <c:v>36892</c:v>
                </c:pt>
                <c:pt idx="205">
                  <c:v>36982</c:v>
                </c:pt>
                <c:pt idx="206">
                  <c:v>37073</c:v>
                </c:pt>
                <c:pt idx="207">
                  <c:v>37165</c:v>
                </c:pt>
                <c:pt idx="208">
                  <c:v>37257</c:v>
                </c:pt>
                <c:pt idx="209">
                  <c:v>37347</c:v>
                </c:pt>
                <c:pt idx="210">
                  <c:v>37438</c:v>
                </c:pt>
                <c:pt idx="211">
                  <c:v>37530</c:v>
                </c:pt>
                <c:pt idx="212">
                  <c:v>37622</c:v>
                </c:pt>
                <c:pt idx="213">
                  <c:v>37712</c:v>
                </c:pt>
                <c:pt idx="214">
                  <c:v>37803</c:v>
                </c:pt>
                <c:pt idx="215">
                  <c:v>37895</c:v>
                </c:pt>
                <c:pt idx="216">
                  <c:v>37987</c:v>
                </c:pt>
                <c:pt idx="217">
                  <c:v>38078</c:v>
                </c:pt>
                <c:pt idx="218">
                  <c:v>38169</c:v>
                </c:pt>
                <c:pt idx="219">
                  <c:v>38261</c:v>
                </c:pt>
                <c:pt idx="220">
                  <c:v>38353</c:v>
                </c:pt>
                <c:pt idx="221">
                  <c:v>38443</c:v>
                </c:pt>
                <c:pt idx="222">
                  <c:v>38534</c:v>
                </c:pt>
                <c:pt idx="223">
                  <c:v>38626</c:v>
                </c:pt>
                <c:pt idx="224">
                  <c:v>38718</c:v>
                </c:pt>
                <c:pt idx="225">
                  <c:v>38808</c:v>
                </c:pt>
                <c:pt idx="226">
                  <c:v>38899</c:v>
                </c:pt>
                <c:pt idx="227">
                  <c:v>38991</c:v>
                </c:pt>
                <c:pt idx="228">
                  <c:v>39083</c:v>
                </c:pt>
                <c:pt idx="229">
                  <c:v>39173</c:v>
                </c:pt>
                <c:pt idx="230">
                  <c:v>39264</c:v>
                </c:pt>
                <c:pt idx="231">
                  <c:v>39356</c:v>
                </c:pt>
                <c:pt idx="232">
                  <c:v>39448</c:v>
                </c:pt>
                <c:pt idx="233">
                  <c:v>39539</c:v>
                </c:pt>
                <c:pt idx="234">
                  <c:v>39630</c:v>
                </c:pt>
                <c:pt idx="235">
                  <c:v>39722</c:v>
                </c:pt>
                <c:pt idx="236">
                  <c:v>39814</c:v>
                </c:pt>
                <c:pt idx="237">
                  <c:v>39904</c:v>
                </c:pt>
                <c:pt idx="238">
                  <c:v>39995</c:v>
                </c:pt>
                <c:pt idx="239">
                  <c:v>40087</c:v>
                </c:pt>
                <c:pt idx="240">
                  <c:v>40179</c:v>
                </c:pt>
                <c:pt idx="241">
                  <c:v>40269</c:v>
                </c:pt>
                <c:pt idx="242">
                  <c:v>40360</c:v>
                </c:pt>
                <c:pt idx="243">
                  <c:v>40452</c:v>
                </c:pt>
                <c:pt idx="244">
                  <c:v>40544</c:v>
                </c:pt>
                <c:pt idx="245">
                  <c:v>40634</c:v>
                </c:pt>
                <c:pt idx="246">
                  <c:v>40725</c:v>
                </c:pt>
                <c:pt idx="247">
                  <c:v>40817</c:v>
                </c:pt>
                <c:pt idx="248">
                  <c:v>40909</c:v>
                </c:pt>
                <c:pt idx="249">
                  <c:v>41000</c:v>
                </c:pt>
                <c:pt idx="250">
                  <c:v>41091</c:v>
                </c:pt>
                <c:pt idx="251">
                  <c:v>41183</c:v>
                </c:pt>
                <c:pt idx="252">
                  <c:v>41275</c:v>
                </c:pt>
                <c:pt idx="253">
                  <c:v>41365</c:v>
                </c:pt>
                <c:pt idx="254">
                  <c:v>41456</c:v>
                </c:pt>
                <c:pt idx="255">
                  <c:v>41548</c:v>
                </c:pt>
                <c:pt idx="256">
                  <c:v>41640</c:v>
                </c:pt>
                <c:pt idx="257">
                  <c:v>41730</c:v>
                </c:pt>
                <c:pt idx="258">
                  <c:v>41821</c:v>
                </c:pt>
                <c:pt idx="259">
                  <c:v>41913</c:v>
                </c:pt>
                <c:pt idx="260">
                  <c:v>42005</c:v>
                </c:pt>
                <c:pt idx="261">
                  <c:v>42095</c:v>
                </c:pt>
                <c:pt idx="262">
                  <c:v>42186</c:v>
                </c:pt>
                <c:pt idx="263">
                  <c:v>42278</c:v>
                </c:pt>
                <c:pt idx="264">
                  <c:v>42370</c:v>
                </c:pt>
                <c:pt idx="265">
                  <c:v>42461</c:v>
                </c:pt>
                <c:pt idx="266">
                  <c:v>42552</c:v>
                </c:pt>
                <c:pt idx="267">
                  <c:v>42644</c:v>
                </c:pt>
                <c:pt idx="268">
                  <c:v>42736</c:v>
                </c:pt>
                <c:pt idx="269">
                  <c:v>42826</c:v>
                </c:pt>
                <c:pt idx="270">
                  <c:v>42917</c:v>
                </c:pt>
                <c:pt idx="271">
                  <c:v>43009</c:v>
                </c:pt>
                <c:pt idx="272">
                  <c:v>43101</c:v>
                </c:pt>
                <c:pt idx="273">
                  <c:v>43191</c:v>
                </c:pt>
                <c:pt idx="274">
                  <c:v>43282</c:v>
                </c:pt>
                <c:pt idx="275">
                  <c:v>43374</c:v>
                </c:pt>
                <c:pt idx="276">
                  <c:v>43466</c:v>
                </c:pt>
                <c:pt idx="277">
                  <c:v>43556</c:v>
                </c:pt>
                <c:pt idx="278">
                  <c:v>43647</c:v>
                </c:pt>
                <c:pt idx="279">
                  <c:v>43739</c:v>
                </c:pt>
                <c:pt idx="280">
                  <c:v>43831</c:v>
                </c:pt>
                <c:pt idx="281">
                  <c:v>43922</c:v>
                </c:pt>
                <c:pt idx="282">
                  <c:v>44013</c:v>
                </c:pt>
                <c:pt idx="283">
                  <c:v>44105</c:v>
                </c:pt>
                <c:pt idx="284">
                  <c:v>44197</c:v>
                </c:pt>
                <c:pt idx="285">
                  <c:v>44287</c:v>
                </c:pt>
                <c:pt idx="286">
                  <c:v>44378</c:v>
                </c:pt>
                <c:pt idx="287">
                  <c:v>44470</c:v>
                </c:pt>
                <c:pt idx="288">
                  <c:v>44562</c:v>
                </c:pt>
                <c:pt idx="289">
                  <c:v>44652</c:v>
                </c:pt>
                <c:pt idx="290">
                  <c:v>44743</c:v>
                </c:pt>
                <c:pt idx="291">
                  <c:v>44835</c:v>
                </c:pt>
                <c:pt idx="292">
                  <c:v>44927</c:v>
                </c:pt>
                <c:pt idx="293">
                  <c:v>45017</c:v>
                </c:pt>
                <c:pt idx="294">
                  <c:v>45108</c:v>
                </c:pt>
                <c:pt idx="295">
                  <c:v>45200</c:v>
                </c:pt>
                <c:pt idx="296">
                  <c:v>45292</c:v>
                </c:pt>
                <c:pt idx="297">
                  <c:v>45383</c:v>
                </c:pt>
                <c:pt idx="298">
                  <c:v>45474</c:v>
                </c:pt>
                <c:pt idx="299">
                  <c:v>45566</c:v>
                </c:pt>
                <c:pt idx="300">
                  <c:v>45658</c:v>
                </c:pt>
                <c:pt idx="301">
                  <c:v>45748</c:v>
                </c:pt>
                <c:pt idx="302">
                  <c:v>45839</c:v>
                </c:pt>
                <c:pt idx="303">
                  <c:v>45931</c:v>
                </c:pt>
              </c:numCache>
            </c:numRef>
          </c:cat>
          <c:val>
            <c:numRef>
              <c:f>'Figure 9'!$C$10:$C$313</c:f>
              <c:numCache>
                <c:formatCode>0.00</c:formatCode>
                <c:ptCount val="304"/>
                <c:pt idx="0">
                  <c:v>5.2811820000000003</c:v>
                </c:pt>
                <c:pt idx="1">
                  <c:v>5.2878660000000002</c:v>
                </c:pt>
                <c:pt idx="2">
                  <c:v>5.2946039999999996</c:v>
                </c:pt>
                <c:pt idx="3">
                  <c:v>5.3013669999999999</c:v>
                </c:pt>
                <c:pt idx="4">
                  <c:v>5.3081129999999996</c:v>
                </c:pt>
                <c:pt idx="5">
                  <c:v>5.3147890000000002</c:v>
                </c:pt>
                <c:pt idx="6">
                  <c:v>5.3213334083557129</c:v>
                </c:pt>
                <c:pt idx="7">
                  <c:v>5.3276824951171884</c:v>
                </c:pt>
                <c:pt idx="8">
                  <c:v>5.333774</c:v>
                </c:pt>
                <c:pt idx="9">
                  <c:v>5.3395549999999998</c:v>
                </c:pt>
                <c:pt idx="10">
                  <c:v>5.3449854850769043</c:v>
                </c:pt>
                <c:pt idx="11">
                  <c:v>5.3500404357910156</c:v>
                </c:pt>
                <c:pt idx="12">
                  <c:v>5.3547130000000003</c:v>
                </c:pt>
                <c:pt idx="13">
                  <c:v>5.3590116500854492</c:v>
                </c:pt>
                <c:pt idx="14">
                  <c:v>5.3629579999999999</c:v>
                </c:pt>
                <c:pt idx="15">
                  <c:v>5.3665823936462402</c:v>
                </c:pt>
                <c:pt idx="16">
                  <c:v>5.3699219999999999</c:v>
                </c:pt>
                <c:pt idx="17">
                  <c:v>5.3730144500732404</c:v>
                </c:pt>
                <c:pt idx="18">
                  <c:v>5.375902</c:v>
                </c:pt>
                <c:pt idx="19">
                  <c:v>5.3786240000000003</c:v>
                </c:pt>
                <c:pt idx="20">
                  <c:v>5.3812199999999999</c:v>
                </c:pt>
                <c:pt idx="21">
                  <c:v>5.3837250000000001</c:v>
                </c:pt>
                <c:pt idx="22">
                  <c:v>5.386171</c:v>
                </c:pt>
                <c:pt idx="23">
                  <c:v>5.3885860000000001</c:v>
                </c:pt>
                <c:pt idx="24">
                  <c:v>5.3909964561462402</c:v>
                </c:pt>
                <c:pt idx="25">
                  <c:v>5.3934300000000004</c:v>
                </c:pt>
                <c:pt idx="26">
                  <c:v>5.3959169999999999</c:v>
                </c:pt>
                <c:pt idx="27">
                  <c:v>5.3984930000000002</c:v>
                </c:pt>
                <c:pt idx="28">
                  <c:v>5.4011983871459961</c:v>
                </c:pt>
                <c:pt idx="29">
                  <c:v>5.4040803909301758</c:v>
                </c:pt>
                <c:pt idx="30">
                  <c:v>5.4071846008300781</c:v>
                </c:pt>
                <c:pt idx="31">
                  <c:v>5.410558</c:v>
                </c:pt>
                <c:pt idx="32">
                  <c:v>5.4142403602600098</c:v>
                </c:pt>
                <c:pt idx="33">
                  <c:v>5.418266</c:v>
                </c:pt>
                <c:pt idx="34">
                  <c:v>5.4226584434509277</c:v>
                </c:pt>
                <c:pt idx="35">
                  <c:v>5.4274290000000001</c:v>
                </c:pt>
                <c:pt idx="36">
                  <c:v>5.4325766563415527</c:v>
                </c:pt>
                <c:pt idx="37">
                  <c:v>5.4380855560302734</c:v>
                </c:pt>
                <c:pt idx="38">
                  <c:v>5.4439270000000004</c:v>
                </c:pt>
                <c:pt idx="39">
                  <c:v>5.4500640000000002</c:v>
                </c:pt>
                <c:pt idx="40">
                  <c:v>5.4564523696899414</c:v>
                </c:pt>
                <c:pt idx="41">
                  <c:v>5.4630510000000001</c:v>
                </c:pt>
                <c:pt idx="42">
                  <c:v>5.4698295593261719</c:v>
                </c:pt>
                <c:pt idx="43">
                  <c:v>5.4767700000000001</c:v>
                </c:pt>
                <c:pt idx="44">
                  <c:v>5.4838750000000003</c:v>
                </c:pt>
                <c:pt idx="45">
                  <c:v>5.4911649999999996</c:v>
                </c:pt>
                <c:pt idx="46">
                  <c:v>5.4986753463745117</c:v>
                </c:pt>
                <c:pt idx="47">
                  <c:v>5.5064554214477539</c:v>
                </c:pt>
                <c:pt idx="48">
                  <c:v>5.5145590000000002</c:v>
                </c:pt>
                <c:pt idx="49">
                  <c:v>5.5230420000000002</c:v>
                </c:pt>
                <c:pt idx="50">
                  <c:v>5.5319504737854004</c:v>
                </c:pt>
                <c:pt idx="51">
                  <c:v>5.5413240000000004</c:v>
                </c:pt>
                <c:pt idx="52">
                  <c:v>5.5511879999999998</c:v>
                </c:pt>
                <c:pt idx="53">
                  <c:v>5.5615519999999998</c:v>
                </c:pt>
                <c:pt idx="54">
                  <c:v>5.5724109999999998</c:v>
                </c:pt>
                <c:pt idx="55">
                  <c:v>5.583747386932373</c:v>
                </c:pt>
                <c:pt idx="56">
                  <c:v>5.5955276489257804</c:v>
                </c:pt>
                <c:pt idx="57">
                  <c:v>5.6077060000000003</c:v>
                </c:pt>
                <c:pt idx="58">
                  <c:v>5.6202225685119629</c:v>
                </c:pt>
                <c:pt idx="59">
                  <c:v>5.6330070000000001</c:v>
                </c:pt>
                <c:pt idx="60">
                  <c:v>5.6459770000000002</c:v>
                </c:pt>
                <c:pt idx="61">
                  <c:v>5.6590439999999997</c:v>
                </c:pt>
                <c:pt idx="62">
                  <c:v>5.6721159999999999</c:v>
                </c:pt>
                <c:pt idx="63">
                  <c:v>5.6851050000000001</c:v>
                </c:pt>
                <c:pt idx="64">
                  <c:v>5.6979300000000004</c:v>
                </c:pt>
                <c:pt idx="65">
                  <c:v>5.7105290000000002</c:v>
                </c:pt>
                <c:pt idx="66">
                  <c:v>5.722861</c:v>
                </c:pt>
                <c:pt idx="67">
                  <c:v>5.734915</c:v>
                </c:pt>
                <c:pt idx="68">
                  <c:v>5.7467040000000003</c:v>
                </c:pt>
                <c:pt idx="69">
                  <c:v>5.7582700000000004</c:v>
                </c:pt>
                <c:pt idx="70">
                  <c:v>5.7696719999999999</c:v>
                </c:pt>
                <c:pt idx="71">
                  <c:v>5.7809840000000001</c:v>
                </c:pt>
                <c:pt idx="72">
                  <c:v>5.7922859999999998</c:v>
                </c:pt>
                <c:pt idx="73">
                  <c:v>5.8036584854125994</c:v>
                </c:pt>
                <c:pt idx="74">
                  <c:v>5.8151755332946786</c:v>
                </c:pt>
                <c:pt idx="75">
                  <c:v>5.826905</c:v>
                </c:pt>
                <c:pt idx="76">
                  <c:v>5.8389009999999999</c:v>
                </c:pt>
                <c:pt idx="77">
                  <c:v>5.8512096405029297</c:v>
                </c:pt>
                <c:pt idx="78">
                  <c:v>5.8638640000000004</c:v>
                </c:pt>
                <c:pt idx="79">
                  <c:v>5.8768880000000001</c:v>
                </c:pt>
                <c:pt idx="80">
                  <c:v>5.8902983665466309</c:v>
                </c:pt>
                <c:pt idx="81">
                  <c:v>5.9040999999999997</c:v>
                </c:pt>
                <c:pt idx="82">
                  <c:v>5.9182920000000001</c:v>
                </c:pt>
                <c:pt idx="83">
                  <c:v>5.9328609999999999</c:v>
                </c:pt>
                <c:pt idx="84">
                  <c:v>5.9477820000000001</c:v>
                </c:pt>
                <c:pt idx="85">
                  <c:v>5.9630159999999997</c:v>
                </c:pt>
                <c:pt idx="86">
                  <c:v>5.9785056114196786</c:v>
                </c:pt>
                <c:pt idx="87">
                  <c:v>5.9941769999999996</c:v>
                </c:pt>
                <c:pt idx="88">
                  <c:v>6.0099400000000003</c:v>
                </c:pt>
                <c:pt idx="89">
                  <c:v>6.0256905555725107</c:v>
                </c:pt>
                <c:pt idx="90">
                  <c:v>6.0413170000000003</c:v>
                </c:pt>
                <c:pt idx="91">
                  <c:v>6.0567060000000001</c:v>
                </c:pt>
                <c:pt idx="92">
                  <c:v>6.0717453956604004</c:v>
                </c:pt>
                <c:pt idx="93">
                  <c:v>6.0863350000000001</c:v>
                </c:pt>
                <c:pt idx="94">
                  <c:v>6.1003866195678711</c:v>
                </c:pt>
                <c:pt idx="95">
                  <c:v>6.11383056640625</c:v>
                </c:pt>
                <c:pt idx="96">
                  <c:v>6.1266164779663086</c:v>
                </c:pt>
                <c:pt idx="97">
                  <c:v>6.1387150000000004</c:v>
                </c:pt>
                <c:pt idx="98">
                  <c:v>6.1501145362854004</c:v>
                </c:pt>
                <c:pt idx="99">
                  <c:v>6.1608195304870614</c:v>
                </c:pt>
                <c:pt idx="100">
                  <c:v>6.1708439999999998</c:v>
                </c:pt>
                <c:pt idx="101">
                  <c:v>6.1802089999999996</c:v>
                </c:pt>
                <c:pt idx="102">
                  <c:v>6.1889339999999997</c:v>
                </c:pt>
                <c:pt idx="103">
                  <c:v>6.1970324516296396</c:v>
                </c:pt>
                <c:pt idx="104">
                  <c:v>6.2045089999999998</c:v>
                </c:pt>
                <c:pt idx="105">
                  <c:v>6.2113579999999997</c:v>
                </c:pt>
                <c:pt idx="106">
                  <c:v>6.2175630000000002</c:v>
                </c:pt>
                <c:pt idx="107">
                  <c:v>6.2230990000000004</c:v>
                </c:pt>
                <c:pt idx="108">
                  <c:v>6.2279309999999999</c:v>
                </c:pt>
                <c:pt idx="109">
                  <c:v>6.2320165634155273</c:v>
                </c:pt>
                <c:pt idx="110">
                  <c:v>6.235309</c:v>
                </c:pt>
                <c:pt idx="111">
                  <c:v>6.2377570000000002</c:v>
                </c:pt>
                <c:pt idx="112">
                  <c:v>6.2393109999999998</c:v>
                </c:pt>
                <c:pt idx="113">
                  <c:v>6.2399269999999998</c:v>
                </c:pt>
                <c:pt idx="114">
                  <c:v>6.2395744323730469</c:v>
                </c:pt>
                <c:pt idx="115">
                  <c:v>6.2382345199584961</c:v>
                </c:pt>
                <c:pt idx="116">
                  <c:v>6.2359094619750977</c:v>
                </c:pt>
                <c:pt idx="117">
                  <c:v>6.2326170000000003</c:v>
                </c:pt>
                <c:pt idx="118">
                  <c:v>6.2283935546875</c:v>
                </c:pt>
                <c:pt idx="119">
                  <c:v>6.2232900000000004</c:v>
                </c:pt>
                <c:pt idx="120">
                  <c:v>6.2232064072105802</c:v>
                </c:pt>
                <c:pt idx="121">
                  <c:v>6.2144459206877167</c:v>
                </c:pt>
                <c:pt idx="122">
                  <c:v>6.2056821483064706</c:v>
                </c:pt>
                <c:pt idx="123">
                  <c:v>6.1969094298297529</c:v>
                </c:pt>
                <c:pt idx="124">
                  <c:v>6.1881203451032869</c:v>
                </c:pt>
                <c:pt idx="125">
                  <c:v>6.1793061022800799</c:v>
                </c:pt>
                <c:pt idx="126">
                  <c:v>6.1704567803530486</c:v>
                </c:pt>
                <c:pt idx="127">
                  <c:v>6.1615614833320036</c:v>
                </c:pt>
                <c:pt idx="128">
                  <c:v>6.1526084424044578</c:v>
                </c:pt>
                <c:pt idx="129">
                  <c:v>6.1435850852786036</c:v>
                </c:pt>
                <c:pt idx="130">
                  <c:v>6.1344780848468199</c:v>
                </c:pt>
                <c:pt idx="131">
                  <c:v>6.1252733943609519</c:v>
                </c:pt>
                <c:pt idx="132">
                  <c:v>6.1159562731830031</c:v>
                </c:pt>
                <c:pt idx="133">
                  <c:v>6.10651130516273</c:v>
                </c:pt>
                <c:pt idx="134">
                  <c:v>6.0969224103273767</c:v>
                </c:pt>
                <c:pt idx="135">
                  <c:v>6.0871728495869561</c:v>
                </c:pt>
                <c:pt idx="136">
                  <c:v>6.0772452214512818</c:v>
                </c:pt>
                <c:pt idx="137">
                  <c:v>6.0671214492786563</c:v>
                </c:pt>
                <c:pt idx="138">
                  <c:v>6.0567827573329103</c:v>
                </c:pt>
                <c:pt idx="139">
                  <c:v>6.0462096339433904</c:v>
                </c:pt>
                <c:pt idx="140">
                  <c:v>6.0353817803821856</c:v>
                </c:pt>
                <c:pt idx="141">
                  <c:v>6.0242782379984554</c:v>
                </c:pt>
                <c:pt idx="142">
                  <c:v>6.0128780798807524</c:v>
                </c:pt>
                <c:pt idx="143">
                  <c:v>6.0011622367497601</c:v>
                </c:pt>
                <c:pt idx="144">
                  <c:v>5.9891164148421483</c:v>
                </c:pt>
                <c:pt idx="145">
                  <c:v>5.9767344249437429</c:v>
                </c:pt>
                <c:pt idx="146">
                  <c:v>5.9640175230853396</c:v>
                </c:pt>
                <c:pt idx="147">
                  <c:v>5.9509733113858916</c:v>
                </c:pt>
                <c:pt idx="148">
                  <c:v>5.93761432694183</c:v>
                </c:pt>
                <c:pt idx="149">
                  <c:v>5.9239565541955246</c:v>
                </c:pt>
                <c:pt idx="150">
                  <c:v>5.910018036177342</c:v>
                </c:pt>
                <c:pt idx="151">
                  <c:v>5.8958176859450786</c:v>
                </c:pt>
                <c:pt idx="152">
                  <c:v>5.8813743367058571</c:v>
                </c:pt>
                <c:pt idx="153">
                  <c:v>5.8667060427911188</c:v>
                </c:pt>
                <c:pt idx="154">
                  <c:v>5.8518296238788334</c:v>
                </c:pt>
                <c:pt idx="155">
                  <c:v>5.8367604319052786</c:v>
                </c:pt>
                <c:pt idx="156">
                  <c:v>5.8215123118445433</c:v>
                </c:pt>
                <c:pt idx="157">
                  <c:v>5.8060977223527122</c:v>
                </c:pt>
                <c:pt idx="158">
                  <c:v>5.7905279791928761</c:v>
                </c:pt>
                <c:pt idx="159">
                  <c:v>5.7748135828401894</c:v>
                </c:pt>
                <c:pt idx="160">
                  <c:v>5.7589645913420924</c:v>
                </c:pt>
                <c:pt idx="161">
                  <c:v>5.7429910001350812</c:v>
                </c:pt>
                <c:pt idx="162">
                  <c:v>5.7269030919332993</c:v>
                </c:pt>
                <c:pt idx="163">
                  <c:v>5.7107117218921664</c:v>
                </c:pt>
                <c:pt idx="164">
                  <c:v>5.6944285059311639</c:v>
                </c:pt>
                <c:pt idx="165">
                  <c:v>5.6780658833142992</c:v>
                </c:pt>
                <c:pt idx="166">
                  <c:v>5.6616370282919961</c:v>
                </c:pt>
                <c:pt idx="167">
                  <c:v>5.6451555897733012</c:v>
                </c:pt>
                <c:pt idx="168">
                  <c:v>5.6286352426023214</c:v>
                </c:pt>
                <c:pt idx="169">
                  <c:v>5.6120890390460447</c:v>
                </c:pt>
                <c:pt idx="170">
                  <c:v>5.5955285545584594</c:v>
                </c:pt>
                <c:pt idx="171">
                  <c:v>5.578962827771389</c:v>
                </c:pt>
                <c:pt idx="172">
                  <c:v>5.55200824023352</c:v>
                </c:pt>
                <c:pt idx="173">
                  <c:v>5.5325457029884104</c:v>
                </c:pt>
                <c:pt idx="174">
                  <c:v>5.5128995105853704</c:v>
                </c:pt>
                <c:pt idx="175">
                  <c:v>5.4931281393756599</c:v>
                </c:pt>
                <c:pt idx="176">
                  <c:v>5.47329460823613</c:v>
                </c:pt>
                <c:pt idx="177">
                  <c:v>5.4534653188212099</c:v>
                </c:pt>
                <c:pt idx="178">
                  <c:v>5.4337088455094884</c:v>
                </c:pt>
                <c:pt idx="179">
                  <c:v>5.4140947027895514</c:v>
                </c:pt>
                <c:pt idx="180">
                  <c:v>5.3946921178671401</c:v>
                </c:pt>
                <c:pt idx="181">
                  <c:v>5.3755688356792302</c:v>
                </c:pt>
                <c:pt idx="182">
                  <c:v>5.3567899822909304</c:v>
                </c:pt>
                <c:pt idx="183">
                  <c:v>5.3384170108603284</c:v>
                </c:pt>
                <c:pt idx="184">
                  <c:v>5.3205067520316884</c:v>
                </c:pt>
                <c:pt idx="185">
                  <c:v>5.3031105878162998</c:v>
                </c:pt>
                <c:pt idx="186">
                  <c:v>5.2862737648113596</c:v>
                </c:pt>
                <c:pt idx="187">
                  <c:v>5.2700348590681676</c:v>
                </c:pt>
                <c:pt idx="188">
                  <c:v>5.2544254011361504</c:v>
                </c:pt>
                <c:pt idx="189">
                  <c:v>5.2394696658683202</c:v>
                </c:pt>
                <c:pt idx="190">
                  <c:v>5.2251846275692397</c:v>
                </c:pt>
                <c:pt idx="191">
                  <c:v>5.2115800770927603</c:v>
                </c:pt>
                <c:pt idx="192">
                  <c:v>5.1986588936454314</c:v>
                </c:pt>
                <c:pt idx="193">
                  <c:v>5.1864174604119686</c:v>
                </c:pt>
                <c:pt idx="194">
                  <c:v>5.1748462097758603</c:v>
                </c:pt>
                <c:pt idx="195">
                  <c:v>5.1639302809366097</c:v>
                </c:pt>
                <c:pt idx="196">
                  <c:v>5.1536502701945004</c:v>
                </c:pt>
                <c:pt idx="197">
                  <c:v>5.1439830521393999</c:v>
                </c:pt>
                <c:pt idx="198">
                  <c:v>5.1349026484896401</c:v>
                </c:pt>
                <c:pt idx="199">
                  <c:v>5.1263811204110201</c:v>
                </c:pt>
                <c:pt idx="200">
                  <c:v>5.1183894598256492</c:v>
                </c:pt>
                <c:pt idx="201">
                  <c:v>5.1108984554991901</c:v>
                </c:pt>
                <c:pt idx="202">
                  <c:v>5.1038795105662302</c:v>
                </c:pt>
                <c:pt idx="203">
                  <c:v>5.0973053895934886</c:v>
                </c:pt>
                <c:pt idx="204">
                  <c:v>5.0911508752539101</c:v>
                </c:pt>
                <c:pt idx="205">
                  <c:v>5.0853933171443</c:v>
                </c:pt>
                <c:pt idx="206">
                  <c:v>5.0800130581648597</c:v>
                </c:pt>
                <c:pt idx="207">
                  <c:v>5.0749937271223704</c:v>
                </c:pt>
                <c:pt idx="208">
                  <c:v>5.0703223897423202</c:v>
                </c:pt>
                <c:pt idx="209">
                  <c:v>5.0659895539952</c:v>
                </c:pt>
                <c:pt idx="210">
                  <c:v>5.0619890294702303</c:v>
                </c:pt>
                <c:pt idx="211">
                  <c:v>5.0583176443748199</c:v>
                </c:pt>
                <c:pt idx="212">
                  <c:v>5.0549748275089001</c:v>
                </c:pt>
                <c:pt idx="213">
                  <c:v>5.0519620661700397</c:v>
                </c:pt>
                <c:pt idx="214">
                  <c:v>5.04928225430245</c:v>
                </c:pt>
                <c:pt idx="215">
                  <c:v>5.0469389482292</c:v>
                </c:pt>
                <c:pt idx="216">
                  <c:v>5.0449355499305284</c:v>
                </c:pt>
                <c:pt idx="217">
                  <c:v>5.0432744399878304</c:v>
                </c:pt>
                <c:pt idx="218">
                  <c:v>5.04195608394937</c:v>
                </c:pt>
                <c:pt idx="219">
                  <c:v>5.04097813694991</c:v>
                </c:pt>
                <c:pt idx="220">
                  <c:v>5.0403345719023296</c:v>
                </c:pt>
                <c:pt idx="221">
                  <c:v>5.0400148564621796</c:v>
                </c:pt>
                <c:pt idx="222">
                  <c:v>5.0400032032422599</c:v>
                </c:pt>
                <c:pt idx="223">
                  <c:v>5.0402779164395692</c:v>
                </c:pt>
                <c:pt idx="224">
                  <c:v>5.04081085615472</c:v>
                </c:pt>
                <c:pt idx="225">
                  <c:v>5.04156703927619</c:v>
                </c:pt>
                <c:pt idx="226">
                  <c:v>5.0425043929184303</c:v>
                </c:pt>
                <c:pt idx="227">
                  <c:v>5.0435736731073906</c:v>
                </c:pt>
                <c:pt idx="228">
                  <c:v>5.0447185577711204</c:v>
                </c:pt>
                <c:pt idx="229">
                  <c:v>5.0458759191975204</c:v>
                </c:pt>
                <c:pt idx="230">
                  <c:v>5.0469762770521402</c:v>
                </c:pt>
                <c:pt idx="231">
                  <c:v>5.04794442889684</c:v>
                </c:pt>
                <c:pt idx="232">
                  <c:v>5.0487002510083601</c:v>
                </c:pt>
                <c:pt idx="233">
                  <c:v>5.0491596582575999</c:v>
                </c:pt>
                <c:pt idx="234">
                  <c:v>5.0492357079667904</c:v>
                </c:pt>
                <c:pt idx="235">
                  <c:v>5.0488398290999292</c:v>
                </c:pt>
                <c:pt idx="236">
                  <c:v>5.04788315494425</c:v>
                </c:pt>
                <c:pt idx="237">
                  <c:v>5.0462779346793676</c:v>
                </c:pt>
                <c:pt idx="238">
                  <c:v>5.04393899697215</c:v>
                </c:pt>
                <c:pt idx="239">
                  <c:v>5.0407852370313906</c:v>
                </c:pt>
                <c:pt idx="240">
                  <c:v>5.0367410974498803</c:v>
                </c:pt>
                <c:pt idx="241">
                  <c:v>5.0317380126802096</c:v>
                </c:pt>
                <c:pt idx="242">
                  <c:v>5.0257157871502098</c:v>
                </c:pt>
                <c:pt idx="243">
                  <c:v>5.0186238778251697</c:v>
                </c:pt>
                <c:pt idx="244">
                  <c:v>5.0104225534542701</c:v>
                </c:pt>
                <c:pt idx="245">
                  <c:v>5.0010839047711304</c:v>
                </c:pt>
                <c:pt idx="246">
                  <c:v>4.9905926825133804</c:v>
                </c:pt>
                <c:pt idx="247">
                  <c:v>4.9789469432321676</c:v>
                </c:pt>
                <c:pt idx="248">
                  <c:v>4.9661584864152601</c:v>
                </c:pt>
                <c:pt idx="249">
                  <c:v>4.95225307037503</c:v>
                </c:pt>
                <c:pt idx="250">
                  <c:v>4.93727039857332</c:v>
                </c:pt>
                <c:pt idx="251">
                  <c:v>4.9212638724813704</c:v>
                </c:pt>
                <c:pt idx="252">
                  <c:v>4.9043001116126899</c:v>
                </c:pt>
                <c:pt idx="253">
                  <c:v>4.8864582459249686</c:v>
                </c:pt>
                <c:pt idx="254">
                  <c:v>4.8678289902689</c:v>
                </c:pt>
                <c:pt idx="255">
                  <c:v>4.8485135148732494</c:v>
                </c:pt>
                <c:pt idx="256">
                  <c:v>4.8286221299065284</c:v>
                </c:pt>
                <c:pt idx="257">
                  <c:v>4.8082728058617397</c:v>
                </c:pt>
                <c:pt idx="258">
                  <c:v>4.7875895547947804</c:v>
                </c:pt>
                <c:pt idx="259">
                  <c:v>4.7667007002401398</c:v>
                </c:pt>
                <c:pt idx="260">
                  <c:v>4.7457370658728601</c:v>
                </c:pt>
                <c:pt idx="261">
                  <c:v>4.7248301146356804</c:v>
                </c:pt>
                <c:pt idx="262">
                  <c:v>4.7041100710725692</c:v>
                </c:pt>
                <c:pt idx="263">
                  <c:v>4.6837040599828086</c:v>
                </c:pt>
                <c:pt idx="264">
                  <c:v>4.6637342942276598</c:v>
                </c:pt>
                <c:pt idx="265">
                  <c:v>4.6443163435910799</c:v>
                </c:pt>
                <c:pt idx="266">
                  <c:v>4.6255575150373103</c:v>
                </c:pt>
                <c:pt idx="267">
                  <c:v>4.6075553725556402</c:v>
                </c:pt>
                <c:pt idx="268">
                  <c:v>4.5903964220817901</c:v>
                </c:pt>
                <c:pt idx="269">
                  <c:v>4.5741549837936306</c:v>
                </c:pt>
                <c:pt idx="270">
                  <c:v>4.5588922704630797</c:v>
                </c:pt>
                <c:pt idx="271">
                  <c:v>4.5446556865827397</c:v>
                </c:pt>
                <c:pt idx="272">
                  <c:v>4.53147835875611</c:v>
                </c:pt>
                <c:pt idx="273">
                  <c:v>4.5193789034331804</c:v>
                </c:pt>
                <c:pt idx="274">
                  <c:v>4.5083614335785596</c:v>
                </c:pt>
                <c:pt idx="275">
                  <c:v>4.4984158013691298</c:v>
                </c:pt>
                <c:pt idx="276">
                  <c:v>4.4895180696243999</c:v>
                </c:pt>
                <c:pt idx="277">
                  <c:v>4.4816312004623908</c:v>
                </c:pt>
                <c:pt idx="278">
                  <c:v>4.47470594573225</c:v>
                </c:pt>
                <c:pt idx="279">
                  <c:v>4.4686819201788097</c:v>
                </c:pt>
                <c:pt idx="280">
                  <c:v>4.4634888351134308</c:v>
                </c:pt>
                <c:pt idx="281">
                  <c:v>4.4590478676610203</c:v>
                </c:pt>
                <c:pt idx="282">
                  <c:v>4.4552731384737507</c:v>
                </c:pt>
                <c:pt idx="283">
                  <c:v>4.4520732691872</c:v>
                </c:pt>
                <c:pt idx="284">
                  <c:v>4.4528529898698794</c:v>
                </c:pt>
                <c:pt idx="285">
                  <c:v>4.4497897662962798</c:v>
                </c:pt>
                <c:pt idx="286">
                  <c:v>4.4470104170573492</c:v>
                </c:pt>
                <c:pt idx="287">
                  <c:v>4.4444176912989599</c:v>
                </c:pt>
                <c:pt idx="288">
                  <c:v>4.4419167792237406</c:v>
                </c:pt>
                <c:pt idx="289">
                  <c:v>4.4404667293697786</c:v>
                </c:pt>
                <c:pt idx="290">
                  <c:v>4.4389317490436104</c:v>
                </c:pt>
                <c:pt idx="291">
                  <c:v>4.43723236707892</c:v>
                </c:pt>
                <c:pt idx="292">
                  <c:v>4.4352964412522198</c:v>
                </c:pt>
                <c:pt idx="293">
                  <c:v>4.4335099961407298</c:v>
                </c:pt>
                <c:pt idx="294">
                  <c:v>4.4313678808796304</c:v>
                </c:pt>
                <c:pt idx="295">
                  <c:v>4.42882424008579</c:v>
                </c:pt>
                <c:pt idx="296">
                  <c:v>4.4256796571856896</c:v>
                </c:pt>
                <c:pt idx="297">
                  <c:v>4.42215707526542</c:v>
                </c:pt>
                <c:pt idx="298">
                  <c:v>4.418184956226237</c:v>
                </c:pt>
                <c:pt idx="299">
                  <c:v>4.4137372661012018</c:v>
                </c:pt>
                <c:pt idx="300">
                  <c:v>4.4090486808845402</c:v>
                </c:pt>
                <c:pt idx="301">
                  <c:v>4.4069062202285698</c:v>
                </c:pt>
                <c:pt idx="302">
                  <c:v>4.4041997082688402</c:v>
                </c:pt>
                <c:pt idx="303">
                  <c:v>4.4018412126410702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D-475B-B532-685A706FDF09}"/>
            </c:ext>
          </c:extLst>
        </c:ser>
        <c:ser>
          <c:idx val="0"/>
          <c:order val="1"/>
          <c:tx>
            <c:v>Unemployment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9'!$A$10:$A$313</c:f>
              <c:numCache>
                <c:formatCode>yyyy\-mm\-dd</c:formatCode>
                <c:ptCount val="304"/>
                <c:pt idx="0">
                  <c:v>18264</c:v>
                </c:pt>
                <c:pt idx="1">
                  <c:v>18354</c:v>
                </c:pt>
                <c:pt idx="2">
                  <c:v>18445</c:v>
                </c:pt>
                <c:pt idx="3">
                  <c:v>18537</c:v>
                </c:pt>
                <c:pt idx="4">
                  <c:v>18629</c:v>
                </c:pt>
                <c:pt idx="5">
                  <c:v>18719</c:v>
                </c:pt>
                <c:pt idx="6">
                  <c:v>18810</c:v>
                </c:pt>
                <c:pt idx="7">
                  <c:v>18902</c:v>
                </c:pt>
                <c:pt idx="8">
                  <c:v>18994</c:v>
                </c:pt>
                <c:pt idx="9">
                  <c:v>19085</c:v>
                </c:pt>
                <c:pt idx="10">
                  <c:v>19176</c:v>
                </c:pt>
                <c:pt idx="11">
                  <c:v>19268</c:v>
                </c:pt>
                <c:pt idx="12">
                  <c:v>19360</c:v>
                </c:pt>
                <c:pt idx="13">
                  <c:v>19450</c:v>
                </c:pt>
                <c:pt idx="14">
                  <c:v>19541</c:v>
                </c:pt>
                <c:pt idx="15">
                  <c:v>19633</c:v>
                </c:pt>
                <c:pt idx="16">
                  <c:v>19725</c:v>
                </c:pt>
                <c:pt idx="17">
                  <c:v>19815</c:v>
                </c:pt>
                <c:pt idx="18">
                  <c:v>19906</c:v>
                </c:pt>
                <c:pt idx="19">
                  <c:v>19998</c:v>
                </c:pt>
                <c:pt idx="20">
                  <c:v>20090</c:v>
                </c:pt>
                <c:pt idx="21">
                  <c:v>20180</c:v>
                </c:pt>
                <c:pt idx="22">
                  <c:v>20271</c:v>
                </c:pt>
                <c:pt idx="23">
                  <c:v>20363</c:v>
                </c:pt>
                <c:pt idx="24">
                  <c:v>20455</c:v>
                </c:pt>
                <c:pt idx="25">
                  <c:v>20546</c:v>
                </c:pt>
                <c:pt idx="26">
                  <c:v>20637</c:v>
                </c:pt>
                <c:pt idx="27">
                  <c:v>20729</c:v>
                </c:pt>
                <c:pt idx="28">
                  <c:v>20821</c:v>
                </c:pt>
                <c:pt idx="29">
                  <c:v>20911</c:v>
                </c:pt>
                <c:pt idx="30">
                  <c:v>21002</c:v>
                </c:pt>
                <c:pt idx="31">
                  <c:v>21094</c:v>
                </c:pt>
                <c:pt idx="32">
                  <c:v>21186</c:v>
                </c:pt>
                <c:pt idx="33">
                  <c:v>21276</c:v>
                </c:pt>
                <c:pt idx="34">
                  <c:v>21367</c:v>
                </c:pt>
                <c:pt idx="35">
                  <c:v>21459</c:v>
                </c:pt>
                <c:pt idx="36">
                  <c:v>21551</c:v>
                </c:pt>
                <c:pt idx="37">
                  <c:v>21641</c:v>
                </c:pt>
                <c:pt idx="38">
                  <c:v>21732</c:v>
                </c:pt>
                <c:pt idx="39">
                  <c:v>21824</c:v>
                </c:pt>
                <c:pt idx="40">
                  <c:v>21916</c:v>
                </c:pt>
                <c:pt idx="41">
                  <c:v>22007</c:v>
                </c:pt>
                <c:pt idx="42">
                  <c:v>22098</c:v>
                </c:pt>
                <c:pt idx="43">
                  <c:v>22190</c:v>
                </c:pt>
                <c:pt idx="44">
                  <c:v>22282</c:v>
                </c:pt>
                <c:pt idx="45">
                  <c:v>22372</c:v>
                </c:pt>
                <c:pt idx="46">
                  <c:v>22463</c:v>
                </c:pt>
                <c:pt idx="47">
                  <c:v>22555</c:v>
                </c:pt>
                <c:pt idx="48">
                  <c:v>22647</c:v>
                </c:pt>
                <c:pt idx="49">
                  <c:v>22737</c:v>
                </c:pt>
                <c:pt idx="50">
                  <c:v>22828</c:v>
                </c:pt>
                <c:pt idx="51">
                  <c:v>22920</c:v>
                </c:pt>
                <c:pt idx="52">
                  <c:v>23012</c:v>
                </c:pt>
                <c:pt idx="53">
                  <c:v>23102</c:v>
                </c:pt>
                <c:pt idx="54">
                  <c:v>23193</c:v>
                </c:pt>
                <c:pt idx="55">
                  <c:v>23285</c:v>
                </c:pt>
                <c:pt idx="56">
                  <c:v>23377</c:v>
                </c:pt>
                <c:pt idx="57">
                  <c:v>23468</c:v>
                </c:pt>
                <c:pt idx="58">
                  <c:v>23559</c:v>
                </c:pt>
                <c:pt idx="59">
                  <c:v>23651</c:v>
                </c:pt>
                <c:pt idx="60">
                  <c:v>23743</c:v>
                </c:pt>
                <c:pt idx="61">
                  <c:v>23833</c:v>
                </c:pt>
                <c:pt idx="62">
                  <c:v>23924</c:v>
                </c:pt>
                <c:pt idx="63">
                  <c:v>24016</c:v>
                </c:pt>
                <c:pt idx="64">
                  <c:v>24108</c:v>
                </c:pt>
                <c:pt idx="65">
                  <c:v>24198</c:v>
                </c:pt>
                <c:pt idx="66">
                  <c:v>24289</c:v>
                </c:pt>
                <c:pt idx="67">
                  <c:v>24381</c:v>
                </c:pt>
                <c:pt idx="68">
                  <c:v>24473</c:v>
                </c:pt>
                <c:pt idx="69">
                  <c:v>24563</c:v>
                </c:pt>
                <c:pt idx="70">
                  <c:v>24654</c:v>
                </c:pt>
                <c:pt idx="71">
                  <c:v>24746</c:v>
                </c:pt>
                <c:pt idx="72">
                  <c:v>24838</c:v>
                </c:pt>
                <c:pt idx="73">
                  <c:v>24929</c:v>
                </c:pt>
                <c:pt idx="74">
                  <c:v>25020</c:v>
                </c:pt>
                <c:pt idx="75">
                  <c:v>25112</c:v>
                </c:pt>
                <c:pt idx="76">
                  <c:v>25204</c:v>
                </c:pt>
                <c:pt idx="77">
                  <c:v>25294</c:v>
                </c:pt>
                <c:pt idx="78">
                  <c:v>25385</c:v>
                </c:pt>
                <c:pt idx="79">
                  <c:v>25477</c:v>
                </c:pt>
                <c:pt idx="80">
                  <c:v>25569</c:v>
                </c:pt>
                <c:pt idx="81">
                  <c:v>25659</c:v>
                </c:pt>
                <c:pt idx="82">
                  <c:v>25750</c:v>
                </c:pt>
                <c:pt idx="83">
                  <c:v>25842</c:v>
                </c:pt>
                <c:pt idx="84">
                  <c:v>25934</c:v>
                </c:pt>
                <c:pt idx="85">
                  <c:v>26024</c:v>
                </c:pt>
                <c:pt idx="86">
                  <c:v>26115</c:v>
                </c:pt>
                <c:pt idx="87">
                  <c:v>26207</c:v>
                </c:pt>
                <c:pt idx="88">
                  <c:v>26299</c:v>
                </c:pt>
                <c:pt idx="89">
                  <c:v>26390</c:v>
                </c:pt>
                <c:pt idx="90">
                  <c:v>26481</c:v>
                </c:pt>
                <c:pt idx="91">
                  <c:v>26573</c:v>
                </c:pt>
                <c:pt idx="92">
                  <c:v>26665</c:v>
                </c:pt>
                <c:pt idx="93">
                  <c:v>26755</c:v>
                </c:pt>
                <c:pt idx="94">
                  <c:v>26846</c:v>
                </c:pt>
                <c:pt idx="95">
                  <c:v>26938</c:v>
                </c:pt>
                <c:pt idx="96">
                  <c:v>27030</c:v>
                </c:pt>
                <c:pt idx="97">
                  <c:v>27120</c:v>
                </c:pt>
                <c:pt idx="98">
                  <c:v>27211</c:v>
                </c:pt>
                <c:pt idx="99">
                  <c:v>27303</c:v>
                </c:pt>
                <c:pt idx="100">
                  <c:v>27395</c:v>
                </c:pt>
                <c:pt idx="101">
                  <c:v>27485</c:v>
                </c:pt>
                <c:pt idx="102">
                  <c:v>27576</c:v>
                </c:pt>
                <c:pt idx="103">
                  <c:v>27668</c:v>
                </c:pt>
                <c:pt idx="104">
                  <c:v>27760</c:v>
                </c:pt>
                <c:pt idx="105">
                  <c:v>27851</c:v>
                </c:pt>
                <c:pt idx="106">
                  <c:v>27942</c:v>
                </c:pt>
                <c:pt idx="107">
                  <c:v>28034</c:v>
                </c:pt>
                <c:pt idx="108">
                  <c:v>28126</c:v>
                </c:pt>
                <c:pt idx="109">
                  <c:v>28216</c:v>
                </c:pt>
                <c:pt idx="110">
                  <c:v>28307</c:v>
                </c:pt>
                <c:pt idx="111">
                  <c:v>28399</c:v>
                </c:pt>
                <c:pt idx="112">
                  <c:v>28491</c:v>
                </c:pt>
                <c:pt idx="113">
                  <c:v>28581</c:v>
                </c:pt>
                <c:pt idx="114">
                  <c:v>28672</c:v>
                </c:pt>
                <c:pt idx="115">
                  <c:v>28764</c:v>
                </c:pt>
                <c:pt idx="116">
                  <c:v>28856</c:v>
                </c:pt>
                <c:pt idx="117">
                  <c:v>28946</c:v>
                </c:pt>
                <c:pt idx="118">
                  <c:v>29037</c:v>
                </c:pt>
                <c:pt idx="119">
                  <c:v>29129</c:v>
                </c:pt>
                <c:pt idx="120">
                  <c:v>29221</c:v>
                </c:pt>
                <c:pt idx="121">
                  <c:v>29312</c:v>
                </c:pt>
                <c:pt idx="122">
                  <c:v>29403</c:v>
                </c:pt>
                <c:pt idx="123">
                  <c:v>29495</c:v>
                </c:pt>
                <c:pt idx="124">
                  <c:v>29587</c:v>
                </c:pt>
                <c:pt idx="125">
                  <c:v>29677</c:v>
                </c:pt>
                <c:pt idx="126">
                  <c:v>29768</c:v>
                </c:pt>
                <c:pt idx="127">
                  <c:v>29860</c:v>
                </c:pt>
                <c:pt idx="128">
                  <c:v>29952</c:v>
                </c:pt>
                <c:pt idx="129">
                  <c:v>30042</c:v>
                </c:pt>
                <c:pt idx="130">
                  <c:v>30133</c:v>
                </c:pt>
                <c:pt idx="131">
                  <c:v>30225</c:v>
                </c:pt>
                <c:pt idx="132">
                  <c:v>30317</c:v>
                </c:pt>
                <c:pt idx="133">
                  <c:v>30407</c:v>
                </c:pt>
                <c:pt idx="134">
                  <c:v>30498</c:v>
                </c:pt>
                <c:pt idx="135">
                  <c:v>30590</c:v>
                </c:pt>
                <c:pt idx="136">
                  <c:v>30682</c:v>
                </c:pt>
                <c:pt idx="137">
                  <c:v>30773</c:v>
                </c:pt>
                <c:pt idx="138">
                  <c:v>30864</c:v>
                </c:pt>
                <c:pt idx="139">
                  <c:v>30956</c:v>
                </c:pt>
                <c:pt idx="140">
                  <c:v>31048</c:v>
                </c:pt>
                <c:pt idx="141">
                  <c:v>31138</c:v>
                </c:pt>
                <c:pt idx="142">
                  <c:v>31229</c:v>
                </c:pt>
                <c:pt idx="143">
                  <c:v>31321</c:v>
                </c:pt>
                <c:pt idx="144">
                  <c:v>31413</c:v>
                </c:pt>
                <c:pt idx="145">
                  <c:v>31503</c:v>
                </c:pt>
                <c:pt idx="146">
                  <c:v>31594</c:v>
                </c:pt>
                <c:pt idx="147">
                  <c:v>31686</c:v>
                </c:pt>
                <c:pt idx="148">
                  <c:v>31778</c:v>
                </c:pt>
                <c:pt idx="149">
                  <c:v>31868</c:v>
                </c:pt>
                <c:pt idx="150">
                  <c:v>31959</c:v>
                </c:pt>
                <c:pt idx="151">
                  <c:v>32051</c:v>
                </c:pt>
                <c:pt idx="152">
                  <c:v>32143</c:v>
                </c:pt>
                <c:pt idx="153">
                  <c:v>32234</c:v>
                </c:pt>
                <c:pt idx="154">
                  <c:v>32325</c:v>
                </c:pt>
                <c:pt idx="155">
                  <c:v>32417</c:v>
                </c:pt>
                <c:pt idx="156">
                  <c:v>32509</c:v>
                </c:pt>
                <c:pt idx="157">
                  <c:v>32599</c:v>
                </c:pt>
                <c:pt idx="158">
                  <c:v>32690</c:v>
                </c:pt>
                <c:pt idx="159">
                  <c:v>32782</c:v>
                </c:pt>
                <c:pt idx="160">
                  <c:v>32874</c:v>
                </c:pt>
                <c:pt idx="161">
                  <c:v>32964</c:v>
                </c:pt>
                <c:pt idx="162">
                  <c:v>33055</c:v>
                </c:pt>
                <c:pt idx="163">
                  <c:v>33147</c:v>
                </c:pt>
                <c:pt idx="164">
                  <c:v>33239</c:v>
                </c:pt>
                <c:pt idx="165">
                  <c:v>33329</c:v>
                </c:pt>
                <c:pt idx="166">
                  <c:v>33420</c:v>
                </c:pt>
                <c:pt idx="167">
                  <c:v>33512</c:v>
                </c:pt>
                <c:pt idx="168">
                  <c:v>33604</c:v>
                </c:pt>
                <c:pt idx="169">
                  <c:v>33695</c:v>
                </c:pt>
                <c:pt idx="170">
                  <c:v>33786</c:v>
                </c:pt>
                <c:pt idx="171">
                  <c:v>33878</c:v>
                </c:pt>
                <c:pt idx="172">
                  <c:v>33970</c:v>
                </c:pt>
                <c:pt idx="173">
                  <c:v>34060</c:v>
                </c:pt>
                <c:pt idx="174">
                  <c:v>34151</c:v>
                </c:pt>
                <c:pt idx="175">
                  <c:v>34243</c:v>
                </c:pt>
                <c:pt idx="176">
                  <c:v>34335</c:v>
                </c:pt>
                <c:pt idx="177">
                  <c:v>34425</c:v>
                </c:pt>
                <c:pt idx="178">
                  <c:v>34516</c:v>
                </c:pt>
                <c:pt idx="179">
                  <c:v>34608</c:v>
                </c:pt>
                <c:pt idx="180">
                  <c:v>34700</c:v>
                </c:pt>
                <c:pt idx="181">
                  <c:v>34790</c:v>
                </c:pt>
                <c:pt idx="182">
                  <c:v>34881</c:v>
                </c:pt>
                <c:pt idx="183">
                  <c:v>34973</c:v>
                </c:pt>
                <c:pt idx="184">
                  <c:v>35065</c:v>
                </c:pt>
                <c:pt idx="185">
                  <c:v>35156</c:v>
                </c:pt>
                <c:pt idx="186">
                  <c:v>35247</c:v>
                </c:pt>
                <c:pt idx="187">
                  <c:v>35339</c:v>
                </c:pt>
                <c:pt idx="188">
                  <c:v>35431</c:v>
                </c:pt>
                <c:pt idx="189">
                  <c:v>35521</c:v>
                </c:pt>
                <c:pt idx="190">
                  <c:v>35612</c:v>
                </c:pt>
                <c:pt idx="191">
                  <c:v>35704</c:v>
                </c:pt>
                <c:pt idx="192">
                  <c:v>35796</c:v>
                </c:pt>
                <c:pt idx="193">
                  <c:v>35886</c:v>
                </c:pt>
                <c:pt idx="194">
                  <c:v>35977</c:v>
                </c:pt>
                <c:pt idx="195">
                  <c:v>36069</c:v>
                </c:pt>
                <c:pt idx="196">
                  <c:v>36161</c:v>
                </c:pt>
                <c:pt idx="197">
                  <c:v>36251</c:v>
                </c:pt>
                <c:pt idx="198">
                  <c:v>36342</c:v>
                </c:pt>
                <c:pt idx="199">
                  <c:v>36434</c:v>
                </c:pt>
                <c:pt idx="200">
                  <c:v>36526</c:v>
                </c:pt>
                <c:pt idx="201">
                  <c:v>36617</c:v>
                </c:pt>
                <c:pt idx="202">
                  <c:v>36708</c:v>
                </c:pt>
                <c:pt idx="203">
                  <c:v>36800</c:v>
                </c:pt>
                <c:pt idx="204">
                  <c:v>36892</c:v>
                </c:pt>
                <c:pt idx="205">
                  <c:v>36982</c:v>
                </c:pt>
                <c:pt idx="206">
                  <c:v>37073</c:v>
                </c:pt>
                <c:pt idx="207">
                  <c:v>37165</c:v>
                </c:pt>
                <c:pt idx="208">
                  <c:v>37257</c:v>
                </c:pt>
                <c:pt idx="209">
                  <c:v>37347</c:v>
                </c:pt>
                <c:pt idx="210">
                  <c:v>37438</c:v>
                </c:pt>
                <c:pt idx="211">
                  <c:v>37530</c:v>
                </c:pt>
                <c:pt idx="212">
                  <c:v>37622</c:v>
                </c:pt>
                <c:pt idx="213">
                  <c:v>37712</c:v>
                </c:pt>
                <c:pt idx="214">
                  <c:v>37803</c:v>
                </c:pt>
                <c:pt idx="215">
                  <c:v>37895</c:v>
                </c:pt>
                <c:pt idx="216">
                  <c:v>37987</c:v>
                </c:pt>
                <c:pt idx="217">
                  <c:v>38078</c:v>
                </c:pt>
                <c:pt idx="218">
                  <c:v>38169</c:v>
                </c:pt>
                <c:pt idx="219">
                  <c:v>38261</c:v>
                </c:pt>
                <c:pt idx="220">
                  <c:v>38353</c:v>
                </c:pt>
                <c:pt idx="221">
                  <c:v>38443</c:v>
                </c:pt>
                <c:pt idx="222">
                  <c:v>38534</c:v>
                </c:pt>
                <c:pt idx="223">
                  <c:v>38626</c:v>
                </c:pt>
                <c:pt idx="224">
                  <c:v>38718</c:v>
                </c:pt>
                <c:pt idx="225">
                  <c:v>38808</c:v>
                </c:pt>
                <c:pt idx="226">
                  <c:v>38899</c:v>
                </c:pt>
                <c:pt idx="227">
                  <c:v>38991</c:v>
                </c:pt>
                <c:pt idx="228">
                  <c:v>39083</c:v>
                </c:pt>
                <c:pt idx="229">
                  <c:v>39173</c:v>
                </c:pt>
                <c:pt idx="230">
                  <c:v>39264</c:v>
                </c:pt>
                <c:pt idx="231">
                  <c:v>39356</c:v>
                </c:pt>
                <c:pt idx="232">
                  <c:v>39448</c:v>
                </c:pt>
                <c:pt idx="233">
                  <c:v>39539</c:v>
                </c:pt>
                <c:pt idx="234">
                  <c:v>39630</c:v>
                </c:pt>
                <c:pt idx="235">
                  <c:v>39722</c:v>
                </c:pt>
                <c:pt idx="236">
                  <c:v>39814</c:v>
                </c:pt>
                <c:pt idx="237">
                  <c:v>39904</c:v>
                </c:pt>
                <c:pt idx="238">
                  <c:v>39995</c:v>
                </c:pt>
                <c:pt idx="239">
                  <c:v>40087</c:v>
                </c:pt>
                <c:pt idx="240">
                  <c:v>40179</c:v>
                </c:pt>
                <c:pt idx="241">
                  <c:v>40269</c:v>
                </c:pt>
                <c:pt idx="242">
                  <c:v>40360</c:v>
                </c:pt>
                <c:pt idx="243">
                  <c:v>40452</c:v>
                </c:pt>
                <c:pt idx="244">
                  <c:v>40544</c:v>
                </c:pt>
                <c:pt idx="245">
                  <c:v>40634</c:v>
                </c:pt>
                <c:pt idx="246">
                  <c:v>40725</c:v>
                </c:pt>
                <c:pt idx="247">
                  <c:v>40817</c:v>
                </c:pt>
                <c:pt idx="248">
                  <c:v>40909</c:v>
                </c:pt>
                <c:pt idx="249">
                  <c:v>41000</c:v>
                </c:pt>
                <c:pt idx="250">
                  <c:v>41091</c:v>
                </c:pt>
                <c:pt idx="251">
                  <c:v>41183</c:v>
                </c:pt>
                <c:pt idx="252">
                  <c:v>41275</c:v>
                </c:pt>
                <c:pt idx="253">
                  <c:v>41365</c:v>
                </c:pt>
                <c:pt idx="254">
                  <c:v>41456</c:v>
                </c:pt>
                <c:pt idx="255">
                  <c:v>41548</c:v>
                </c:pt>
                <c:pt idx="256">
                  <c:v>41640</c:v>
                </c:pt>
                <c:pt idx="257">
                  <c:v>41730</c:v>
                </c:pt>
                <c:pt idx="258">
                  <c:v>41821</c:v>
                </c:pt>
                <c:pt idx="259">
                  <c:v>41913</c:v>
                </c:pt>
                <c:pt idx="260">
                  <c:v>42005</c:v>
                </c:pt>
                <c:pt idx="261">
                  <c:v>42095</c:v>
                </c:pt>
                <c:pt idx="262">
                  <c:v>42186</c:v>
                </c:pt>
                <c:pt idx="263">
                  <c:v>42278</c:v>
                </c:pt>
                <c:pt idx="264">
                  <c:v>42370</c:v>
                </c:pt>
                <c:pt idx="265">
                  <c:v>42461</c:v>
                </c:pt>
                <c:pt idx="266">
                  <c:v>42552</c:v>
                </c:pt>
                <c:pt idx="267">
                  <c:v>42644</c:v>
                </c:pt>
                <c:pt idx="268">
                  <c:v>42736</c:v>
                </c:pt>
                <c:pt idx="269">
                  <c:v>42826</c:v>
                </c:pt>
                <c:pt idx="270">
                  <c:v>42917</c:v>
                </c:pt>
                <c:pt idx="271">
                  <c:v>43009</c:v>
                </c:pt>
                <c:pt idx="272">
                  <c:v>43101</c:v>
                </c:pt>
                <c:pt idx="273">
                  <c:v>43191</c:v>
                </c:pt>
                <c:pt idx="274">
                  <c:v>43282</c:v>
                </c:pt>
                <c:pt idx="275">
                  <c:v>43374</c:v>
                </c:pt>
                <c:pt idx="276">
                  <c:v>43466</c:v>
                </c:pt>
                <c:pt idx="277">
                  <c:v>43556</c:v>
                </c:pt>
                <c:pt idx="278">
                  <c:v>43647</c:v>
                </c:pt>
                <c:pt idx="279">
                  <c:v>43739</c:v>
                </c:pt>
                <c:pt idx="280">
                  <c:v>43831</c:v>
                </c:pt>
                <c:pt idx="281">
                  <c:v>43922</c:v>
                </c:pt>
                <c:pt idx="282">
                  <c:v>44013</c:v>
                </c:pt>
                <c:pt idx="283">
                  <c:v>44105</c:v>
                </c:pt>
                <c:pt idx="284">
                  <c:v>44197</c:v>
                </c:pt>
                <c:pt idx="285">
                  <c:v>44287</c:v>
                </c:pt>
                <c:pt idx="286">
                  <c:v>44378</c:v>
                </c:pt>
                <c:pt idx="287">
                  <c:v>44470</c:v>
                </c:pt>
                <c:pt idx="288">
                  <c:v>44562</c:v>
                </c:pt>
                <c:pt idx="289">
                  <c:v>44652</c:v>
                </c:pt>
                <c:pt idx="290">
                  <c:v>44743</c:v>
                </c:pt>
                <c:pt idx="291">
                  <c:v>44835</c:v>
                </c:pt>
                <c:pt idx="292">
                  <c:v>44927</c:v>
                </c:pt>
                <c:pt idx="293">
                  <c:v>45017</c:v>
                </c:pt>
                <c:pt idx="294">
                  <c:v>45108</c:v>
                </c:pt>
                <c:pt idx="295">
                  <c:v>45200</c:v>
                </c:pt>
                <c:pt idx="296">
                  <c:v>45292</c:v>
                </c:pt>
                <c:pt idx="297">
                  <c:v>45383</c:v>
                </c:pt>
                <c:pt idx="298">
                  <c:v>45474</c:v>
                </c:pt>
                <c:pt idx="299">
                  <c:v>45566</c:v>
                </c:pt>
                <c:pt idx="300">
                  <c:v>45658</c:v>
                </c:pt>
                <c:pt idx="301">
                  <c:v>45748</c:v>
                </c:pt>
                <c:pt idx="302">
                  <c:v>45839</c:v>
                </c:pt>
                <c:pt idx="303">
                  <c:v>45931</c:v>
                </c:pt>
              </c:numCache>
            </c:numRef>
          </c:cat>
          <c:val>
            <c:numRef>
              <c:f>'Figure 9'!$B$10:$B$313</c:f>
              <c:numCache>
                <c:formatCode>0.0</c:formatCode>
                <c:ptCount val="304"/>
                <c:pt idx="0">
                  <c:v>6.4</c:v>
                </c:pt>
                <c:pt idx="1">
                  <c:v>5.6</c:v>
                </c:pt>
                <c:pt idx="2">
                  <c:v>4.5999999999999996</c:v>
                </c:pt>
                <c:pt idx="3">
                  <c:v>4.2</c:v>
                </c:pt>
                <c:pt idx="4">
                  <c:v>3.5</c:v>
                </c:pt>
                <c:pt idx="5">
                  <c:v>3.1</c:v>
                </c:pt>
                <c:pt idx="6">
                  <c:v>3.2</c:v>
                </c:pt>
                <c:pt idx="7">
                  <c:v>3.4</c:v>
                </c:pt>
                <c:pt idx="8">
                  <c:v>3.1</c:v>
                </c:pt>
                <c:pt idx="9">
                  <c:v>3</c:v>
                </c:pt>
                <c:pt idx="10">
                  <c:v>3.2</c:v>
                </c:pt>
                <c:pt idx="11">
                  <c:v>2.8</c:v>
                </c:pt>
                <c:pt idx="12">
                  <c:v>2.7</c:v>
                </c:pt>
                <c:pt idx="13">
                  <c:v>2.6</c:v>
                </c:pt>
                <c:pt idx="14">
                  <c:v>2.7</c:v>
                </c:pt>
                <c:pt idx="15">
                  <c:v>3.7</c:v>
                </c:pt>
                <c:pt idx="16">
                  <c:v>5.3</c:v>
                </c:pt>
                <c:pt idx="17">
                  <c:v>5.8</c:v>
                </c:pt>
                <c:pt idx="18">
                  <c:v>6</c:v>
                </c:pt>
                <c:pt idx="19">
                  <c:v>5.3</c:v>
                </c:pt>
                <c:pt idx="20">
                  <c:v>4.7</c:v>
                </c:pt>
                <c:pt idx="21">
                  <c:v>4.4000000000000004</c:v>
                </c:pt>
                <c:pt idx="22">
                  <c:v>4.0999999999999996</c:v>
                </c:pt>
                <c:pt idx="23">
                  <c:v>4.2</c:v>
                </c:pt>
                <c:pt idx="24">
                  <c:v>4</c:v>
                </c:pt>
                <c:pt idx="25">
                  <c:v>4.2</c:v>
                </c:pt>
                <c:pt idx="26">
                  <c:v>4.0999999999999996</c:v>
                </c:pt>
                <c:pt idx="27">
                  <c:v>4.0999999999999996</c:v>
                </c:pt>
                <c:pt idx="28">
                  <c:v>3.9</c:v>
                </c:pt>
                <c:pt idx="29">
                  <c:v>4.0999999999999996</c:v>
                </c:pt>
                <c:pt idx="30">
                  <c:v>4.2</c:v>
                </c:pt>
                <c:pt idx="31">
                  <c:v>4.9000000000000004</c:v>
                </c:pt>
                <c:pt idx="32">
                  <c:v>6.3</c:v>
                </c:pt>
                <c:pt idx="33">
                  <c:v>7.4</c:v>
                </c:pt>
                <c:pt idx="34">
                  <c:v>7.3</c:v>
                </c:pt>
                <c:pt idx="35">
                  <c:v>6.4</c:v>
                </c:pt>
                <c:pt idx="36">
                  <c:v>5.8</c:v>
                </c:pt>
                <c:pt idx="37">
                  <c:v>5.0999999999999996</c:v>
                </c:pt>
                <c:pt idx="38">
                  <c:v>5.3</c:v>
                </c:pt>
                <c:pt idx="39">
                  <c:v>5.6</c:v>
                </c:pt>
                <c:pt idx="40">
                  <c:v>5.0999999999999996</c:v>
                </c:pt>
                <c:pt idx="41">
                  <c:v>5.2</c:v>
                </c:pt>
                <c:pt idx="42">
                  <c:v>5.5</c:v>
                </c:pt>
                <c:pt idx="43">
                  <c:v>6.3</c:v>
                </c:pt>
                <c:pt idx="44">
                  <c:v>6.8</c:v>
                </c:pt>
                <c:pt idx="45">
                  <c:v>7</c:v>
                </c:pt>
                <c:pt idx="46">
                  <c:v>6.8</c:v>
                </c:pt>
                <c:pt idx="47">
                  <c:v>6.2</c:v>
                </c:pt>
                <c:pt idx="48">
                  <c:v>5.6</c:v>
                </c:pt>
                <c:pt idx="49">
                  <c:v>5.5</c:v>
                </c:pt>
                <c:pt idx="50">
                  <c:v>5.6</c:v>
                </c:pt>
                <c:pt idx="51">
                  <c:v>5.5</c:v>
                </c:pt>
                <c:pt idx="52">
                  <c:v>5.8</c:v>
                </c:pt>
                <c:pt idx="53">
                  <c:v>5.7</c:v>
                </c:pt>
                <c:pt idx="54">
                  <c:v>5.5</c:v>
                </c:pt>
                <c:pt idx="55">
                  <c:v>5.6</c:v>
                </c:pt>
                <c:pt idx="56">
                  <c:v>5.5</c:v>
                </c:pt>
                <c:pt idx="57">
                  <c:v>5.2</c:v>
                </c:pt>
                <c:pt idx="58">
                  <c:v>5</c:v>
                </c:pt>
                <c:pt idx="59">
                  <c:v>5</c:v>
                </c:pt>
                <c:pt idx="60">
                  <c:v>4.9000000000000004</c:v>
                </c:pt>
                <c:pt idx="61">
                  <c:v>4.7</c:v>
                </c:pt>
                <c:pt idx="62">
                  <c:v>4.4000000000000004</c:v>
                </c:pt>
                <c:pt idx="63">
                  <c:v>4.0999999999999996</c:v>
                </c:pt>
                <c:pt idx="64">
                  <c:v>3.9</c:v>
                </c:pt>
                <c:pt idx="65">
                  <c:v>3.8</c:v>
                </c:pt>
                <c:pt idx="66">
                  <c:v>3.8</c:v>
                </c:pt>
                <c:pt idx="67">
                  <c:v>3.7</c:v>
                </c:pt>
                <c:pt idx="68">
                  <c:v>3.8</c:v>
                </c:pt>
                <c:pt idx="69">
                  <c:v>3.8</c:v>
                </c:pt>
                <c:pt idx="70">
                  <c:v>3.8</c:v>
                </c:pt>
                <c:pt idx="71">
                  <c:v>3.9</c:v>
                </c:pt>
                <c:pt idx="72">
                  <c:v>3.7</c:v>
                </c:pt>
                <c:pt idx="73">
                  <c:v>3.6</c:v>
                </c:pt>
                <c:pt idx="74">
                  <c:v>3.5</c:v>
                </c:pt>
                <c:pt idx="75">
                  <c:v>3.4</c:v>
                </c:pt>
                <c:pt idx="76">
                  <c:v>3.4</c:v>
                </c:pt>
                <c:pt idx="77">
                  <c:v>3.4</c:v>
                </c:pt>
                <c:pt idx="78">
                  <c:v>3.6</c:v>
                </c:pt>
                <c:pt idx="79">
                  <c:v>3.6</c:v>
                </c:pt>
                <c:pt idx="80">
                  <c:v>4.2</c:v>
                </c:pt>
                <c:pt idx="81">
                  <c:v>4.8</c:v>
                </c:pt>
                <c:pt idx="82">
                  <c:v>5.2</c:v>
                </c:pt>
                <c:pt idx="83">
                  <c:v>5.8</c:v>
                </c:pt>
                <c:pt idx="84">
                  <c:v>5.9</c:v>
                </c:pt>
                <c:pt idx="85">
                  <c:v>5.9</c:v>
                </c:pt>
                <c:pt idx="86">
                  <c:v>6</c:v>
                </c:pt>
                <c:pt idx="87">
                  <c:v>5.9</c:v>
                </c:pt>
                <c:pt idx="88">
                  <c:v>5.8</c:v>
                </c:pt>
                <c:pt idx="89">
                  <c:v>5.7</c:v>
                </c:pt>
                <c:pt idx="90">
                  <c:v>5.6</c:v>
                </c:pt>
                <c:pt idx="91">
                  <c:v>5.4</c:v>
                </c:pt>
                <c:pt idx="92">
                  <c:v>4.9000000000000004</c:v>
                </c:pt>
                <c:pt idx="93">
                  <c:v>4.9000000000000004</c:v>
                </c:pt>
                <c:pt idx="94">
                  <c:v>4.8</c:v>
                </c:pt>
                <c:pt idx="95">
                  <c:v>4.8</c:v>
                </c:pt>
                <c:pt idx="96">
                  <c:v>5.0999999999999996</c:v>
                </c:pt>
                <c:pt idx="97">
                  <c:v>5.2</c:v>
                </c:pt>
                <c:pt idx="98">
                  <c:v>5.6</c:v>
                </c:pt>
                <c:pt idx="99">
                  <c:v>6.6</c:v>
                </c:pt>
                <c:pt idx="100">
                  <c:v>8.3000000000000007</c:v>
                </c:pt>
                <c:pt idx="101">
                  <c:v>8.9</c:v>
                </c:pt>
                <c:pt idx="102">
                  <c:v>8.5</c:v>
                </c:pt>
                <c:pt idx="103">
                  <c:v>8.3000000000000007</c:v>
                </c:pt>
                <c:pt idx="104">
                  <c:v>7.7</c:v>
                </c:pt>
                <c:pt idx="105">
                  <c:v>7.6</c:v>
                </c:pt>
                <c:pt idx="106">
                  <c:v>7.7</c:v>
                </c:pt>
                <c:pt idx="107">
                  <c:v>7.8</c:v>
                </c:pt>
                <c:pt idx="108">
                  <c:v>7.5</c:v>
                </c:pt>
                <c:pt idx="109">
                  <c:v>7.1</c:v>
                </c:pt>
                <c:pt idx="110">
                  <c:v>6.9</c:v>
                </c:pt>
                <c:pt idx="111">
                  <c:v>6.7</c:v>
                </c:pt>
                <c:pt idx="112">
                  <c:v>6.3</c:v>
                </c:pt>
                <c:pt idx="113">
                  <c:v>6</c:v>
                </c:pt>
                <c:pt idx="114">
                  <c:v>6</c:v>
                </c:pt>
                <c:pt idx="115">
                  <c:v>5.9</c:v>
                </c:pt>
                <c:pt idx="116">
                  <c:v>5.9</c:v>
                </c:pt>
                <c:pt idx="117">
                  <c:v>5.7</c:v>
                </c:pt>
                <c:pt idx="118">
                  <c:v>5.9</c:v>
                </c:pt>
                <c:pt idx="119">
                  <c:v>6</c:v>
                </c:pt>
                <c:pt idx="120">
                  <c:v>6.3</c:v>
                </c:pt>
                <c:pt idx="121">
                  <c:v>7.3</c:v>
                </c:pt>
                <c:pt idx="122">
                  <c:v>7.7</c:v>
                </c:pt>
                <c:pt idx="123">
                  <c:v>7.4</c:v>
                </c:pt>
                <c:pt idx="124">
                  <c:v>7.4</c:v>
                </c:pt>
                <c:pt idx="125">
                  <c:v>7.4</c:v>
                </c:pt>
                <c:pt idx="126">
                  <c:v>7.4</c:v>
                </c:pt>
                <c:pt idx="127">
                  <c:v>8.1999999999999993</c:v>
                </c:pt>
                <c:pt idx="128">
                  <c:v>8.8000000000000007</c:v>
                </c:pt>
                <c:pt idx="129">
                  <c:v>9.4</c:v>
                </c:pt>
                <c:pt idx="130">
                  <c:v>9.9</c:v>
                </c:pt>
                <c:pt idx="131">
                  <c:v>10.7</c:v>
                </c:pt>
                <c:pt idx="132">
                  <c:v>10.4</c:v>
                </c:pt>
                <c:pt idx="133">
                  <c:v>10.1</c:v>
                </c:pt>
                <c:pt idx="134">
                  <c:v>9.4</c:v>
                </c:pt>
                <c:pt idx="135">
                  <c:v>8.5</c:v>
                </c:pt>
                <c:pt idx="136">
                  <c:v>7.9</c:v>
                </c:pt>
                <c:pt idx="137">
                  <c:v>7.4</c:v>
                </c:pt>
                <c:pt idx="138">
                  <c:v>7.4</c:v>
                </c:pt>
                <c:pt idx="139">
                  <c:v>7.3</c:v>
                </c:pt>
                <c:pt idx="140">
                  <c:v>7.2</c:v>
                </c:pt>
                <c:pt idx="141">
                  <c:v>7.3</c:v>
                </c:pt>
                <c:pt idx="142">
                  <c:v>7.2</c:v>
                </c:pt>
                <c:pt idx="143">
                  <c:v>7</c:v>
                </c:pt>
                <c:pt idx="144">
                  <c:v>7</c:v>
                </c:pt>
                <c:pt idx="145">
                  <c:v>7.2</c:v>
                </c:pt>
                <c:pt idx="146">
                  <c:v>7</c:v>
                </c:pt>
                <c:pt idx="147">
                  <c:v>6.8</c:v>
                </c:pt>
                <c:pt idx="148">
                  <c:v>6.6</c:v>
                </c:pt>
                <c:pt idx="149">
                  <c:v>6.3</c:v>
                </c:pt>
                <c:pt idx="150">
                  <c:v>6</c:v>
                </c:pt>
                <c:pt idx="151">
                  <c:v>5.8</c:v>
                </c:pt>
                <c:pt idx="152">
                  <c:v>5.7</c:v>
                </c:pt>
                <c:pt idx="153">
                  <c:v>5.5</c:v>
                </c:pt>
                <c:pt idx="154">
                  <c:v>5.5</c:v>
                </c:pt>
                <c:pt idx="155">
                  <c:v>5.3</c:v>
                </c:pt>
                <c:pt idx="156">
                  <c:v>5.2</c:v>
                </c:pt>
                <c:pt idx="157">
                  <c:v>5.2</c:v>
                </c:pt>
                <c:pt idx="158">
                  <c:v>5.2</c:v>
                </c:pt>
                <c:pt idx="159">
                  <c:v>5.4</c:v>
                </c:pt>
                <c:pt idx="160">
                  <c:v>5.3</c:v>
                </c:pt>
                <c:pt idx="161">
                  <c:v>5.3</c:v>
                </c:pt>
                <c:pt idx="162">
                  <c:v>5.7</c:v>
                </c:pt>
                <c:pt idx="163">
                  <c:v>6.1</c:v>
                </c:pt>
                <c:pt idx="164">
                  <c:v>6.6</c:v>
                </c:pt>
                <c:pt idx="165">
                  <c:v>6.8</c:v>
                </c:pt>
                <c:pt idx="166">
                  <c:v>6.9</c:v>
                </c:pt>
                <c:pt idx="167">
                  <c:v>7.1</c:v>
                </c:pt>
                <c:pt idx="168">
                  <c:v>7.4</c:v>
                </c:pt>
                <c:pt idx="169">
                  <c:v>7.6</c:v>
                </c:pt>
                <c:pt idx="170">
                  <c:v>7.6</c:v>
                </c:pt>
                <c:pt idx="171">
                  <c:v>7.4</c:v>
                </c:pt>
                <c:pt idx="172">
                  <c:v>7.1</c:v>
                </c:pt>
                <c:pt idx="173">
                  <c:v>7.1</c:v>
                </c:pt>
                <c:pt idx="174">
                  <c:v>6.8</c:v>
                </c:pt>
                <c:pt idx="175">
                  <c:v>6.6</c:v>
                </c:pt>
                <c:pt idx="176">
                  <c:v>6.6</c:v>
                </c:pt>
                <c:pt idx="177">
                  <c:v>6.2</c:v>
                </c:pt>
                <c:pt idx="178">
                  <c:v>6</c:v>
                </c:pt>
                <c:pt idx="179">
                  <c:v>5.6</c:v>
                </c:pt>
                <c:pt idx="180">
                  <c:v>5.5</c:v>
                </c:pt>
                <c:pt idx="181">
                  <c:v>5.7</c:v>
                </c:pt>
                <c:pt idx="182">
                  <c:v>5.7</c:v>
                </c:pt>
                <c:pt idx="183">
                  <c:v>5.6</c:v>
                </c:pt>
                <c:pt idx="184">
                  <c:v>5.5</c:v>
                </c:pt>
                <c:pt idx="185">
                  <c:v>5.5</c:v>
                </c:pt>
                <c:pt idx="186">
                  <c:v>5.3</c:v>
                </c:pt>
                <c:pt idx="187">
                  <c:v>5.3</c:v>
                </c:pt>
                <c:pt idx="188">
                  <c:v>5.2</c:v>
                </c:pt>
                <c:pt idx="189">
                  <c:v>5</c:v>
                </c:pt>
                <c:pt idx="190">
                  <c:v>4.9000000000000004</c:v>
                </c:pt>
                <c:pt idx="191">
                  <c:v>4.7</c:v>
                </c:pt>
                <c:pt idx="192">
                  <c:v>4.5999999999999996</c:v>
                </c:pt>
                <c:pt idx="193">
                  <c:v>4.4000000000000004</c:v>
                </c:pt>
                <c:pt idx="194">
                  <c:v>4.5</c:v>
                </c:pt>
                <c:pt idx="195">
                  <c:v>4.4000000000000004</c:v>
                </c:pt>
                <c:pt idx="196">
                  <c:v>4.3</c:v>
                </c:pt>
                <c:pt idx="197">
                  <c:v>4.3</c:v>
                </c:pt>
                <c:pt idx="198">
                  <c:v>4.2</c:v>
                </c:pt>
                <c:pt idx="199">
                  <c:v>4.0999999999999996</c:v>
                </c:pt>
                <c:pt idx="200">
                  <c:v>4</c:v>
                </c:pt>
                <c:pt idx="201">
                  <c:v>3.9</c:v>
                </c:pt>
                <c:pt idx="202">
                  <c:v>4</c:v>
                </c:pt>
                <c:pt idx="203">
                  <c:v>3.9</c:v>
                </c:pt>
                <c:pt idx="204">
                  <c:v>4.2</c:v>
                </c:pt>
                <c:pt idx="205">
                  <c:v>4.4000000000000004</c:v>
                </c:pt>
                <c:pt idx="206">
                  <c:v>4.8</c:v>
                </c:pt>
                <c:pt idx="207">
                  <c:v>5.5</c:v>
                </c:pt>
                <c:pt idx="208">
                  <c:v>5.7</c:v>
                </c:pt>
                <c:pt idx="209">
                  <c:v>5.8</c:v>
                </c:pt>
                <c:pt idx="210">
                  <c:v>5.7</c:v>
                </c:pt>
                <c:pt idx="211">
                  <c:v>5.9</c:v>
                </c:pt>
                <c:pt idx="212">
                  <c:v>5.9</c:v>
                </c:pt>
                <c:pt idx="213">
                  <c:v>6.1</c:v>
                </c:pt>
                <c:pt idx="214">
                  <c:v>6.1</c:v>
                </c:pt>
                <c:pt idx="215">
                  <c:v>5.8</c:v>
                </c:pt>
                <c:pt idx="216">
                  <c:v>5.7</c:v>
                </c:pt>
                <c:pt idx="217">
                  <c:v>5.6</c:v>
                </c:pt>
                <c:pt idx="218">
                  <c:v>5.4</c:v>
                </c:pt>
                <c:pt idx="219">
                  <c:v>5.4</c:v>
                </c:pt>
                <c:pt idx="220">
                  <c:v>5.3</c:v>
                </c:pt>
                <c:pt idx="221">
                  <c:v>5.0999999999999996</c:v>
                </c:pt>
                <c:pt idx="222">
                  <c:v>5</c:v>
                </c:pt>
                <c:pt idx="223">
                  <c:v>5</c:v>
                </c:pt>
                <c:pt idx="224">
                  <c:v>4.7</c:v>
                </c:pt>
                <c:pt idx="225">
                  <c:v>4.5999999999999996</c:v>
                </c:pt>
                <c:pt idx="226">
                  <c:v>4.5999999999999996</c:v>
                </c:pt>
                <c:pt idx="227">
                  <c:v>4.4000000000000004</c:v>
                </c:pt>
                <c:pt idx="228">
                  <c:v>4.5</c:v>
                </c:pt>
                <c:pt idx="229">
                  <c:v>4.5</c:v>
                </c:pt>
                <c:pt idx="230">
                  <c:v>4.7</c:v>
                </c:pt>
                <c:pt idx="231">
                  <c:v>4.8</c:v>
                </c:pt>
                <c:pt idx="232">
                  <c:v>5</c:v>
                </c:pt>
                <c:pt idx="233">
                  <c:v>5.3</c:v>
                </c:pt>
                <c:pt idx="234">
                  <c:v>6</c:v>
                </c:pt>
                <c:pt idx="235">
                  <c:v>6.9</c:v>
                </c:pt>
                <c:pt idx="236">
                  <c:v>8.3000000000000007</c:v>
                </c:pt>
                <c:pt idx="237">
                  <c:v>9.3000000000000007</c:v>
                </c:pt>
                <c:pt idx="238">
                  <c:v>9.6</c:v>
                </c:pt>
                <c:pt idx="239">
                  <c:v>9.9</c:v>
                </c:pt>
                <c:pt idx="240">
                  <c:v>9.8000000000000007</c:v>
                </c:pt>
                <c:pt idx="241">
                  <c:v>9.6</c:v>
                </c:pt>
                <c:pt idx="242">
                  <c:v>9.5</c:v>
                </c:pt>
                <c:pt idx="243">
                  <c:v>9.5</c:v>
                </c:pt>
                <c:pt idx="244">
                  <c:v>9</c:v>
                </c:pt>
                <c:pt idx="245">
                  <c:v>9.1</c:v>
                </c:pt>
                <c:pt idx="246">
                  <c:v>9</c:v>
                </c:pt>
                <c:pt idx="247">
                  <c:v>8.6</c:v>
                </c:pt>
                <c:pt idx="248">
                  <c:v>8.3000000000000007</c:v>
                </c:pt>
                <c:pt idx="249">
                  <c:v>8.1999999999999993</c:v>
                </c:pt>
                <c:pt idx="250">
                  <c:v>8</c:v>
                </c:pt>
                <c:pt idx="251">
                  <c:v>7.8</c:v>
                </c:pt>
                <c:pt idx="252">
                  <c:v>7.7</c:v>
                </c:pt>
                <c:pt idx="253">
                  <c:v>7.5</c:v>
                </c:pt>
                <c:pt idx="254">
                  <c:v>7.2</c:v>
                </c:pt>
                <c:pt idx="255">
                  <c:v>6.9</c:v>
                </c:pt>
                <c:pt idx="256">
                  <c:v>6.7</c:v>
                </c:pt>
                <c:pt idx="257">
                  <c:v>6.2</c:v>
                </c:pt>
                <c:pt idx="258">
                  <c:v>6.1</c:v>
                </c:pt>
                <c:pt idx="259">
                  <c:v>5.7</c:v>
                </c:pt>
                <c:pt idx="260">
                  <c:v>5.5</c:v>
                </c:pt>
                <c:pt idx="261">
                  <c:v>5.4</c:v>
                </c:pt>
                <c:pt idx="262">
                  <c:v>5.0999999999999996</c:v>
                </c:pt>
                <c:pt idx="263">
                  <c:v>5</c:v>
                </c:pt>
                <c:pt idx="264">
                  <c:v>4.9000000000000004</c:v>
                </c:pt>
                <c:pt idx="265">
                  <c:v>4.9000000000000004</c:v>
                </c:pt>
                <c:pt idx="266">
                  <c:v>4.9000000000000004</c:v>
                </c:pt>
                <c:pt idx="267">
                  <c:v>4.8</c:v>
                </c:pt>
                <c:pt idx="268">
                  <c:v>4.5999999999999996</c:v>
                </c:pt>
                <c:pt idx="269">
                  <c:v>4.4000000000000004</c:v>
                </c:pt>
                <c:pt idx="270">
                  <c:v>4.3</c:v>
                </c:pt>
                <c:pt idx="271">
                  <c:v>4.2</c:v>
                </c:pt>
                <c:pt idx="272">
                  <c:v>4</c:v>
                </c:pt>
                <c:pt idx="273">
                  <c:v>3.9</c:v>
                </c:pt>
                <c:pt idx="274">
                  <c:v>3.8</c:v>
                </c:pt>
                <c:pt idx="275">
                  <c:v>3.8</c:v>
                </c:pt>
                <c:pt idx="276">
                  <c:v>3.9</c:v>
                </c:pt>
                <c:pt idx="277">
                  <c:v>3.6</c:v>
                </c:pt>
                <c:pt idx="278">
                  <c:v>3.6</c:v>
                </c:pt>
                <c:pt idx="279">
                  <c:v>3.6</c:v>
                </c:pt>
                <c:pt idx="280">
                  <c:v>3.8</c:v>
                </c:pt>
                <c:pt idx="281">
                  <c:v>13</c:v>
                </c:pt>
                <c:pt idx="282">
                  <c:v>8.8000000000000007</c:v>
                </c:pt>
                <c:pt idx="283">
                  <c:v>6.8</c:v>
                </c:pt>
                <c:pt idx="284">
                  <c:v>6.2</c:v>
                </c:pt>
                <c:pt idx="285">
                  <c:v>5.9</c:v>
                </c:pt>
                <c:pt idx="286">
                  <c:v>5.0999999999999996</c:v>
                </c:pt>
                <c:pt idx="287">
                  <c:v>4.2</c:v>
                </c:pt>
                <c:pt idx="288">
                  <c:v>3.9</c:v>
                </c:pt>
                <c:pt idx="289">
                  <c:v>3.6</c:v>
                </c:pt>
                <c:pt idx="290">
                  <c:v>3.5</c:v>
                </c:pt>
                <c:pt idx="291">
                  <c:v>3.6</c:v>
                </c:pt>
                <c:pt idx="292">
                  <c:v>3.5</c:v>
                </c:pt>
                <c:pt idx="293">
                  <c:v>3.5</c:v>
                </c:pt>
                <c:pt idx="294">
                  <c:v>3.6</c:v>
                </c:pt>
                <c:pt idx="295">
                  <c:v>3.8</c:v>
                </c:pt>
                <c:pt idx="296">
                  <c:v>3.8</c:v>
                </c:pt>
                <c:pt idx="297">
                  <c:v>4</c:v>
                </c:pt>
                <c:pt idx="298">
                  <c:v>4.2</c:v>
                </c:pt>
                <c:pt idx="299">
                  <c:v>4.0999999999999996</c:v>
                </c:pt>
                <c:pt idx="300">
                  <c:v>4.0999999999999996</c:v>
                </c:pt>
                <c:pt idx="301">
                  <c:v>4.2</c:v>
                </c:pt>
                <c:pt idx="302">
                  <c:v>4.3</c:v>
                </c:pt>
                <c:pt idx="303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D-475B-B532-685A706FD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1777103"/>
        <c:axId val="1521785263"/>
      </c:lineChart>
      <c:dateAx>
        <c:axId val="1521777103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521785263"/>
        <c:crosses val="autoZero"/>
        <c:auto val="1"/>
        <c:lblOffset val="100"/>
        <c:baseTimeUnit val="months"/>
        <c:majorUnit val="120"/>
        <c:majorTimeUnit val="months"/>
      </c:dateAx>
      <c:valAx>
        <c:axId val="1521785263"/>
        <c:scaling>
          <c:orientation val="minMax"/>
          <c:max val="14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521777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4422154617036511"/>
          <c:y val="0.77596612101118934"/>
          <c:w val="0.42547542352660461"/>
          <c:h val="0.125349668462494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10'!$A$2:$A$93</c:f>
              <c:numCache>
                <c:formatCode>General</c:formatCode>
                <c:ptCount val="92"/>
                <c:pt idx="0">
                  <c:v>1933</c:v>
                </c:pt>
                <c:pt idx="1">
                  <c:v>1934</c:v>
                </c:pt>
                <c:pt idx="2">
                  <c:v>1935</c:v>
                </c:pt>
                <c:pt idx="3">
                  <c:v>1936</c:v>
                </c:pt>
                <c:pt idx="4">
                  <c:v>1937</c:v>
                </c:pt>
                <c:pt idx="5">
                  <c:v>1938</c:v>
                </c:pt>
                <c:pt idx="6">
                  <c:v>1939</c:v>
                </c:pt>
                <c:pt idx="7">
                  <c:v>1940</c:v>
                </c:pt>
                <c:pt idx="8">
                  <c:v>1941</c:v>
                </c:pt>
                <c:pt idx="9">
                  <c:v>1942</c:v>
                </c:pt>
                <c:pt idx="10">
                  <c:v>1943</c:v>
                </c:pt>
                <c:pt idx="11">
                  <c:v>1944</c:v>
                </c:pt>
                <c:pt idx="12">
                  <c:v>1945</c:v>
                </c:pt>
                <c:pt idx="13">
                  <c:v>1946</c:v>
                </c:pt>
                <c:pt idx="14">
                  <c:v>1947</c:v>
                </c:pt>
                <c:pt idx="15">
                  <c:v>1948</c:v>
                </c:pt>
                <c:pt idx="16">
                  <c:v>1949</c:v>
                </c:pt>
                <c:pt idx="17">
                  <c:v>1950</c:v>
                </c:pt>
                <c:pt idx="18">
                  <c:v>1951</c:v>
                </c:pt>
                <c:pt idx="19">
                  <c:v>1952</c:v>
                </c:pt>
                <c:pt idx="20">
                  <c:v>1953</c:v>
                </c:pt>
                <c:pt idx="21">
                  <c:v>1954</c:v>
                </c:pt>
                <c:pt idx="22">
                  <c:v>1955</c:v>
                </c:pt>
                <c:pt idx="23">
                  <c:v>1956</c:v>
                </c:pt>
                <c:pt idx="24">
                  <c:v>1957</c:v>
                </c:pt>
                <c:pt idx="25">
                  <c:v>1958</c:v>
                </c:pt>
                <c:pt idx="26">
                  <c:v>1959</c:v>
                </c:pt>
                <c:pt idx="27">
                  <c:v>1960</c:v>
                </c:pt>
                <c:pt idx="28">
                  <c:v>1961</c:v>
                </c:pt>
                <c:pt idx="29">
                  <c:v>1962</c:v>
                </c:pt>
                <c:pt idx="30">
                  <c:v>1963</c:v>
                </c:pt>
                <c:pt idx="31">
                  <c:v>1964</c:v>
                </c:pt>
                <c:pt idx="32">
                  <c:v>1965</c:v>
                </c:pt>
                <c:pt idx="33">
                  <c:v>1966</c:v>
                </c:pt>
                <c:pt idx="34">
                  <c:v>1967</c:v>
                </c:pt>
                <c:pt idx="35">
                  <c:v>1968</c:v>
                </c:pt>
                <c:pt idx="36">
                  <c:v>1969</c:v>
                </c:pt>
                <c:pt idx="37">
                  <c:v>1970</c:v>
                </c:pt>
                <c:pt idx="38">
                  <c:v>1971</c:v>
                </c:pt>
                <c:pt idx="39">
                  <c:v>1972</c:v>
                </c:pt>
                <c:pt idx="40">
                  <c:v>1973</c:v>
                </c:pt>
                <c:pt idx="41">
                  <c:v>1974</c:v>
                </c:pt>
                <c:pt idx="42">
                  <c:v>1975</c:v>
                </c:pt>
                <c:pt idx="43">
                  <c:v>1976</c:v>
                </c:pt>
                <c:pt idx="44">
                  <c:v>1977</c:v>
                </c:pt>
                <c:pt idx="45">
                  <c:v>1978</c:v>
                </c:pt>
                <c:pt idx="46">
                  <c:v>1979</c:v>
                </c:pt>
                <c:pt idx="47">
                  <c:v>1980</c:v>
                </c:pt>
                <c:pt idx="48">
                  <c:v>1981</c:v>
                </c:pt>
                <c:pt idx="49">
                  <c:v>1982</c:v>
                </c:pt>
                <c:pt idx="50">
                  <c:v>1983</c:v>
                </c:pt>
                <c:pt idx="51">
                  <c:v>1984</c:v>
                </c:pt>
                <c:pt idx="52">
                  <c:v>1985</c:v>
                </c:pt>
                <c:pt idx="53">
                  <c:v>1986</c:v>
                </c:pt>
                <c:pt idx="54">
                  <c:v>1987</c:v>
                </c:pt>
                <c:pt idx="55">
                  <c:v>1988</c:v>
                </c:pt>
                <c:pt idx="56">
                  <c:v>1989</c:v>
                </c:pt>
                <c:pt idx="57">
                  <c:v>1990</c:v>
                </c:pt>
                <c:pt idx="58">
                  <c:v>1991</c:v>
                </c:pt>
                <c:pt idx="59">
                  <c:v>1992</c:v>
                </c:pt>
                <c:pt idx="60">
                  <c:v>1993</c:v>
                </c:pt>
                <c:pt idx="61">
                  <c:v>1994</c:v>
                </c:pt>
                <c:pt idx="62">
                  <c:v>1995</c:v>
                </c:pt>
                <c:pt idx="63">
                  <c:v>1996</c:v>
                </c:pt>
                <c:pt idx="64">
                  <c:v>1997</c:v>
                </c:pt>
                <c:pt idx="65">
                  <c:v>1998</c:v>
                </c:pt>
                <c:pt idx="66">
                  <c:v>1999</c:v>
                </c:pt>
                <c:pt idx="67">
                  <c:v>2000</c:v>
                </c:pt>
                <c:pt idx="68">
                  <c:v>2001</c:v>
                </c:pt>
                <c:pt idx="69">
                  <c:v>2002</c:v>
                </c:pt>
                <c:pt idx="70">
                  <c:v>2003</c:v>
                </c:pt>
                <c:pt idx="71">
                  <c:v>2004</c:v>
                </c:pt>
                <c:pt idx="72">
                  <c:v>2005</c:v>
                </c:pt>
                <c:pt idx="73">
                  <c:v>2006</c:v>
                </c:pt>
                <c:pt idx="74">
                  <c:v>2007</c:v>
                </c:pt>
                <c:pt idx="75">
                  <c:v>2008</c:v>
                </c:pt>
                <c:pt idx="76">
                  <c:v>2009</c:v>
                </c:pt>
                <c:pt idx="77">
                  <c:v>2010</c:v>
                </c:pt>
                <c:pt idx="78">
                  <c:v>2011</c:v>
                </c:pt>
                <c:pt idx="79">
                  <c:v>2012</c:v>
                </c:pt>
                <c:pt idx="80">
                  <c:v>2013</c:v>
                </c:pt>
                <c:pt idx="81">
                  <c:v>2014</c:v>
                </c:pt>
                <c:pt idx="82">
                  <c:v>2015</c:v>
                </c:pt>
                <c:pt idx="83">
                  <c:v>2016</c:v>
                </c:pt>
                <c:pt idx="84">
                  <c:v>2017</c:v>
                </c:pt>
                <c:pt idx="85">
                  <c:v>2018</c:v>
                </c:pt>
                <c:pt idx="86">
                  <c:v>2019</c:v>
                </c:pt>
                <c:pt idx="87">
                  <c:v>2020</c:v>
                </c:pt>
                <c:pt idx="88">
                  <c:v>2021</c:v>
                </c:pt>
                <c:pt idx="89">
                  <c:v>2022</c:v>
                </c:pt>
                <c:pt idx="90">
                  <c:v>2023</c:v>
                </c:pt>
                <c:pt idx="91">
                  <c:v>2024</c:v>
                </c:pt>
              </c:numCache>
            </c:numRef>
          </c:cat>
          <c:val>
            <c:numRef>
              <c:f>'Figure 10'!$B$2:$B$93</c:f>
              <c:numCache>
                <c:formatCode>General</c:formatCode>
                <c:ptCount val="92"/>
                <c:pt idx="0">
                  <c:v>2.012</c:v>
                </c:pt>
                <c:pt idx="1">
                  <c:v>2.0720000000000001</c:v>
                </c:pt>
                <c:pt idx="2">
                  <c:v>2.0379999999999998</c:v>
                </c:pt>
                <c:pt idx="3">
                  <c:v>2.0070000000000001</c:v>
                </c:pt>
                <c:pt idx="4">
                  <c:v>2.0379999999999998</c:v>
                </c:pt>
                <c:pt idx="5">
                  <c:v>2.0920000000000001</c:v>
                </c:pt>
                <c:pt idx="6">
                  <c:v>2.0499999999999998</c:v>
                </c:pt>
                <c:pt idx="7">
                  <c:v>2.113</c:v>
                </c:pt>
                <c:pt idx="8">
                  <c:v>2.226</c:v>
                </c:pt>
                <c:pt idx="9">
                  <c:v>2.4649999999999999</c:v>
                </c:pt>
                <c:pt idx="10">
                  <c:v>2.5659999999999998</c:v>
                </c:pt>
                <c:pt idx="11">
                  <c:v>2.4390000000000001</c:v>
                </c:pt>
                <c:pt idx="12">
                  <c:v>2.38</c:v>
                </c:pt>
                <c:pt idx="13">
                  <c:v>2.83</c:v>
                </c:pt>
                <c:pt idx="14">
                  <c:v>3.161</c:v>
                </c:pt>
                <c:pt idx="15">
                  <c:v>3.0089999999999999</c:v>
                </c:pt>
                <c:pt idx="16">
                  <c:v>3.0219999999999998</c:v>
                </c:pt>
                <c:pt idx="17">
                  <c:v>3.02</c:v>
                </c:pt>
                <c:pt idx="18">
                  <c:v>3.2029999999999998</c:v>
                </c:pt>
                <c:pt idx="19">
                  <c:v>3.302</c:v>
                </c:pt>
                <c:pt idx="20">
                  <c:v>3.3719999999999999</c:v>
                </c:pt>
                <c:pt idx="21">
                  <c:v>3.4940000000000002</c:v>
                </c:pt>
                <c:pt idx="22">
                  <c:v>3.5379999999999998</c:v>
                </c:pt>
                <c:pt idx="23">
                  <c:v>3.6539999999999999</c:v>
                </c:pt>
                <c:pt idx="24">
                  <c:v>3.738</c:v>
                </c:pt>
                <c:pt idx="25">
                  <c:v>3.6890000000000001</c:v>
                </c:pt>
                <c:pt idx="26">
                  <c:v>3.6890000000000001</c:v>
                </c:pt>
                <c:pt idx="27">
                  <c:v>3.6669999999999998</c:v>
                </c:pt>
                <c:pt idx="28">
                  <c:v>3.6259999999999999</c:v>
                </c:pt>
                <c:pt idx="29">
                  <c:v>3.4809999999999999</c:v>
                </c:pt>
                <c:pt idx="30">
                  <c:v>3.3540000000000001</c:v>
                </c:pt>
                <c:pt idx="31">
                  <c:v>3.222</c:v>
                </c:pt>
                <c:pt idx="32">
                  <c:v>2.9260000000000002</c:v>
                </c:pt>
                <c:pt idx="33">
                  <c:v>2.714</c:v>
                </c:pt>
                <c:pt idx="34">
                  <c:v>2.5640000000000001</c:v>
                </c:pt>
                <c:pt idx="35">
                  <c:v>2.4670000000000001</c:v>
                </c:pt>
                <c:pt idx="36">
                  <c:v>2.4569999999999999</c:v>
                </c:pt>
                <c:pt idx="37">
                  <c:v>2.4609999999999999</c:v>
                </c:pt>
                <c:pt idx="38">
                  <c:v>2.2679999999999998</c:v>
                </c:pt>
                <c:pt idx="39">
                  <c:v>2.008</c:v>
                </c:pt>
                <c:pt idx="40">
                  <c:v>1.871</c:v>
                </c:pt>
                <c:pt idx="41">
                  <c:v>1.827</c:v>
                </c:pt>
                <c:pt idx="42">
                  <c:v>1.7689999999999999</c:v>
                </c:pt>
                <c:pt idx="43">
                  <c:v>1.7390000000000001</c:v>
                </c:pt>
                <c:pt idx="44">
                  <c:v>1.7829999999999999</c:v>
                </c:pt>
                <c:pt idx="45">
                  <c:v>1.7470000000000001</c:v>
                </c:pt>
                <c:pt idx="46">
                  <c:v>1.7949999999999999</c:v>
                </c:pt>
                <c:pt idx="47">
                  <c:v>1.821</c:v>
                </c:pt>
                <c:pt idx="48">
                  <c:v>1.806</c:v>
                </c:pt>
                <c:pt idx="49">
                  <c:v>1.8149999999999999</c:v>
                </c:pt>
                <c:pt idx="50">
                  <c:v>1.784</c:v>
                </c:pt>
                <c:pt idx="51">
                  <c:v>1.7929999999999999</c:v>
                </c:pt>
                <c:pt idx="52">
                  <c:v>1.835</c:v>
                </c:pt>
                <c:pt idx="53">
                  <c:v>1.835</c:v>
                </c:pt>
                <c:pt idx="54">
                  <c:v>1.865</c:v>
                </c:pt>
                <c:pt idx="55">
                  <c:v>1.9219999999999999</c:v>
                </c:pt>
                <c:pt idx="56">
                  <c:v>1.998</c:v>
                </c:pt>
                <c:pt idx="57">
                  <c:v>2.0680000000000001</c:v>
                </c:pt>
                <c:pt idx="58">
                  <c:v>2.056</c:v>
                </c:pt>
                <c:pt idx="59">
                  <c:v>2.0419999999999998</c:v>
                </c:pt>
                <c:pt idx="60">
                  <c:v>2.0179999999999998</c:v>
                </c:pt>
                <c:pt idx="61">
                  <c:v>2.0009999999999999</c:v>
                </c:pt>
                <c:pt idx="62">
                  <c:v>1.98</c:v>
                </c:pt>
                <c:pt idx="63">
                  <c:v>1.978</c:v>
                </c:pt>
                <c:pt idx="64">
                  <c:v>1.9730000000000001</c:v>
                </c:pt>
                <c:pt idx="65">
                  <c:v>2.0019999999999998</c:v>
                </c:pt>
                <c:pt idx="66">
                  <c:v>2.008</c:v>
                </c:pt>
                <c:pt idx="67">
                  <c:v>2.0529999999999999</c:v>
                </c:pt>
                <c:pt idx="68">
                  <c:v>2.0310000000000001</c:v>
                </c:pt>
                <c:pt idx="69">
                  <c:v>2.024</c:v>
                </c:pt>
                <c:pt idx="70">
                  <c:v>2.0529999999999999</c:v>
                </c:pt>
                <c:pt idx="71">
                  <c:v>2.0579999999999998</c:v>
                </c:pt>
                <c:pt idx="72">
                  <c:v>2.0609999999999999</c:v>
                </c:pt>
                <c:pt idx="73">
                  <c:v>2.1120000000000001</c:v>
                </c:pt>
                <c:pt idx="74">
                  <c:v>2.1219999999999999</c:v>
                </c:pt>
                <c:pt idx="75">
                  <c:v>2.0739999999999998</c:v>
                </c:pt>
                <c:pt idx="76">
                  <c:v>2.0019999999999998</c:v>
                </c:pt>
                <c:pt idx="77">
                  <c:v>1.9239999999999999</c:v>
                </c:pt>
                <c:pt idx="78">
                  <c:v>1.887</c:v>
                </c:pt>
                <c:pt idx="79">
                  <c:v>1.8720000000000001</c:v>
                </c:pt>
                <c:pt idx="80">
                  <c:v>1.8480000000000001</c:v>
                </c:pt>
                <c:pt idx="81">
                  <c:v>1.86</c:v>
                </c:pt>
                <c:pt idx="82">
                  <c:v>1.841</c:v>
                </c:pt>
                <c:pt idx="83">
                  <c:v>1.8120000000000001</c:v>
                </c:pt>
                <c:pt idx="84">
                  <c:v>1.7589999999999999</c:v>
                </c:pt>
                <c:pt idx="85">
                  <c:v>1.722</c:v>
                </c:pt>
                <c:pt idx="86">
                  <c:v>1.6970000000000001</c:v>
                </c:pt>
                <c:pt idx="87">
                  <c:v>1.637</c:v>
                </c:pt>
                <c:pt idx="88">
                  <c:v>1.657</c:v>
                </c:pt>
                <c:pt idx="89">
                  <c:v>1.649</c:v>
                </c:pt>
                <c:pt idx="90">
                  <c:v>1.6020000000000001</c:v>
                </c:pt>
                <c:pt idx="91">
                  <c:v>1.6040000000000001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0-49A4-856F-6A5C63F71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2601680"/>
        <c:axId val="692602160"/>
      </c:lineChart>
      <c:catAx>
        <c:axId val="69260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692602160"/>
        <c:crosses val="autoZero"/>
        <c:auto val="1"/>
        <c:lblAlgn val="ctr"/>
        <c:lblOffset val="100"/>
        <c:tickLblSkip val="10"/>
        <c:noMultiLvlLbl val="0"/>
      </c:catAx>
      <c:valAx>
        <c:axId val="69260216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692601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234950</xdr:colOff>
      <xdr:row>3</xdr:row>
      <xdr:rowOff>127000</xdr:rowOff>
    </xdr:from>
    <xdr:to>
      <xdr:col>19</xdr:col>
      <xdr:colOff>387350</xdr:colOff>
      <xdr:row>22</xdr:row>
      <xdr:rowOff>102870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9EAC80-38FA-E782-3A16-C8D75FFA2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241300</xdr:colOff>
      <xdr:row>23</xdr:row>
      <xdr:rowOff>53975</xdr:rowOff>
    </xdr:from>
    <xdr:to>
      <xdr:col>19</xdr:col>
      <xdr:colOff>393700</xdr:colOff>
      <xdr:row>42</xdr:row>
      <xdr:rowOff>29845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6E4832-C44F-B5B0-A1AF-45976857B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257175</xdr:colOff>
      <xdr:row>6</xdr:row>
      <xdr:rowOff>42862</xdr:rowOff>
    </xdr:from>
    <xdr:to>
      <xdr:col>16</xdr:col>
      <xdr:colOff>409575</xdr:colOff>
      <xdr:row>24</xdr:row>
      <xdr:rowOff>88582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6AF4DF-DAA4-7B20-5CEB-0A476B745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7</xdr:row>
      <xdr:rowOff>161925</xdr:rowOff>
    </xdr:from>
    <xdr:to>
      <xdr:col>11</xdr:col>
      <xdr:colOff>361950</xdr:colOff>
      <xdr:row>26</xdr:row>
      <xdr:rowOff>17145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FC868D-0ADE-3790-0E7D-5023A23FD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79375</xdr:colOff>
      <xdr:row>17</xdr:row>
      <xdr:rowOff>69850</xdr:rowOff>
    </xdr:from>
    <xdr:to>
      <xdr:col>13</xdr:col>
      <xdr:colOff>536575</xdr:colOff>
      <xdr:row>36</xdr:row>
      <xdr:rowOff>45720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1187D2-7581-443E-B7AC-253DE549A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3</xdr:row>
      <xdr:rowOff>95250</xdr:rowOff>
    </xdr:from>
    <xdr:to>
      <xdr:col>15</xdr:col>
      <xdr:colOff>323850</xdr:colOff>
      <xdr:row>21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8F72B5-6509-8AE2-DA1C-E5C71B0F8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7</xdr:row>
      <xdr:rowOff>95250</xdr:rowOff>
    </xdr:from>
    <xdr:to>
      <xdr:col>14</xdr:col>
      <xdr:colOff>581025</xdr:colOff>
      <xdr:row>25</xdr:row>
      <xdr:rowOff>140970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BE9DD47-D7FD-CF3F-17D0-2B3AB0113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7</xdr:row>
      <xdr:rowOff>104775</xdr:rowOff>
    </xdr:from>
    <xdr:to>
      <xdr:col>13</xdr:col>
      <xdr:colOff>123825</xdr:colOff>
      <xdr:row>25</xdr:row>
      <xdr:rowOff>150495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19AB68-3EB9-1398-2A5F-FBFD56B29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5</xdr:row>
      <xdr:rowOff>157162</xdr:rowOff>
    </xdr:from>
    <xdr:to>
      <xdr:col>15</xdr:col>
      <xdr:colOff>552450</xdr:colOff>
      <xdr:row>24</xdr:row>
      <xdr:rowOff>12382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B9E164-7E4D-1852-AEFE-280EF1345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4</xdr:row>
      <xdr:rowOff>80962</xdr:rowOff>
    </xdr:from>
    <xdr:to>
      <xdr:col>12</xdr:col>
      <xdr:colOff>209550</xdr:colOff>
      <xdr:row>22</xdr:row>
      <xdr:rowOff>126682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3791DE7-CCF7-7AA3-0580-DC2BD8BD0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5</xdr:row>
      <xdr:rowOff>100012</xdr:rowOff>
    </xdr:from>
    <xdr:to>
      <xdr:col>13</xdr:col>
      <xdr:colOff>217170</xdr:colOff>
      <xdr:row>23</xdr:row>
      <xdr:rowOff>145732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CE48C2-5F34-7CD3-B4BA-2B12027FB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452437</xdr:colOff>
      <xdr:row>5</xdr:row>
      <xdr:rowOff>71437</xdr:rowOff>
    </xdr:from>
    <xdr:to>
      <xdr:col>21</xdr:col>
      <xdr:colOff>574357</xdr:colOff>
      <xdr:row>23</xdr:row>
      <xdr:rowOff>117157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B24DD1-9275-AB5E-BB9D-5271B4865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58227-26DA-4F23-AF3B-18366312FC87}">
  <dimension ref="A3:A67"/>
  <sheetViews>
    <sheetView topLeftCell="A37" workbookViewId="0">
      <selection activeCell="F64" sqref="F64"/>
    </sheetView>
  </sheetViews>
  <sheetFormatPr defaultRowHeight="14.5" x14ac:dyDescent="0.35"/>
  <sheetData>
    <row r="3" spans="1:1" x14ac:dyDescent="0.35">
      <c r="A3" s="5" t="s">
        <v>21</v>
      </c>
    </row>
    <row r="5" spans="1:1" x14ac:dyDescent="0.35">
      <c r="A5" s="4" t="s">
        <v>22</v>
      </c>
    </row>
    <row r="6" spans="1:1" x14ac:dyDescent="0.35">
      <c r="A6" t="s">
        <v>23</v>
      </c>
    </row>
    <row r="7" spans="1:1" x14ac:dyDescent="0.35">
      <c r="A7" t="s">
        <v>24</v>
      </c>
    </row>
    <row r="8" spans="1:1" x14ac:dyDescent="0.35">
      <c r="A8" t="s">
        <v>25</v>
      </c>
    </row>
    <row r="10" spans="1:1" x14ac:dyDescent="0.35">
      <c r="A10" s="5" t="s">
        <v>1574</v>
      </c>
    </row>
    <row r="12" spans="1:1" x14ac:dyDescent="0.35">
      <c r="A12" s="4" t="s">
        <v>29</v>
      </c>
    </row>
    <row r="13" spans="1:1" x14ac:dyDescent="0.35">
      <c r="A13" t="s">
        <v>24</v>
      </c>
    </row>
    <row r="14" spans="1:1" x14ac:dyDescent="0.35">
      <c r="A14" t="s">
        <v>25</v>
      </c>
    </row>
    <row r="16" spans="1:1" x14ac:dyDescent="0.35">
      <c r="A16" s="5" t="s">
        <v>1575</v>
      </c>
    </row>
    <row r="18" spans="1:1" x14ac:dyDescent="0.35">
      <c r="A18" s="4" t="s">
        <v>1576</v>
      </c>
    </row>
    <row r="19" spans="1:1" x14ac:dyDescent="0.35">
      <c r="A19" t="s">
        <v>1577</v>
      </c>
    </row>
    <row r="21" spans="1:1" x14ac:dyDescent="0.35">
      <c r="A21" s="5" t="s">
        <v>1622</v>
      </c>
    </row>
    <row r="22" spans="1:1" x14ac:dyDescent="0.35">
      <c r="A22" s="5"/>
    </row>
    <row r="23" spans="1:1" x14ac:dyDescent="0.35">
      <c r="A23" s="4" t="s">
        <v>1623</v>
      </c>
    </row>
    <row r="24" spans="1:1" x14ac:dyDescent="0.35">
      <c r="A24" t="s">
        <v>1624</v>
      </c>
    </row>
    <row r="25" spans="1:1" x14ac:dyDescent="0.35">
      <c r="A25" t="s">
        <v>1625</v>
      </c>
    </row>
    <row r="28" spans="1:1" x14ac:dyDescent="0.35">
      <c r="A28" s="5" t="s">
        <v>1584</v>
      </c>
    </row>
    <row r="29" spans="1:1" x14ac:dyDescent="0.35">
      <c r="A29" s="5"/>
    </row>
    <row r="30" spans="1:1" x14ac:dyDescent="0.35">
      <c r="A30" s="4" t="s">
        <v>1585</v>
      </c>
    </row>
    <row r="31" spans="1:1" x14ac:dyDescent="0.35">
      <c r="A31" t="s">
        <v>1586</v>
      </c>
    </row>
    <row r="32" spans="1:1" x14ac:dyDescent="0.35">
      <c r="A32" t="s">
        <v>1587</v>
      </c>
    </row>
    <row r="34" spans="1:1" x14ac:dyDescent="0.35">
      <c r="A34" s="5" t="s">
        <v>1626</v>
      </c>
    </row>
    <row r="36" spans="1:1" x14ac:dyDescent="0.35">
      <c r="A36" s="4" t="s">
        <v>1627</v>
      </c>
    </row>
    <row r="37" spans="1:1" x14ac:dyDescent="0.35">
      <c r="A37" t="s">
        <v>1628</v>
      </c>
    </row>
    <row r="38" spans="1:1" x14ac:dyDescent="0.35">
      <c r="A38" t="s">
        <v>1629</v>
      </c>
    </row>
    <row r="39" spans="1:1" x14ac:dyDescent="0.35">
      <c r="A39" t="s">
        <v>1586</v>
      </c>
    </row>
    <row r="40" spans="1:1" x14ac:dyDescent="0.35">
      <c r="A40" t="s">
        <v>1630</v>
      </c>
    </row>
    <row r="42" spans="1:1" x14ac:dyDescent="0.35">
      <c r="A42" s="5" t="s">
        <v>1633</v>
      </c>
    </row>
    <row r="44" spans="1:1" x14ac:dyDescent="0.35">
      <c r="A44" s="4" t="s">
        <v>1634</v>
      </c>
    </row>
    <row r="45" spans="1:1" x14ac:dyDescent="0.35">
      <c r="A45" t="s">
        <v>1635</v>
      </c>
    </row>
    <row r="46" spans="1:1" x14ac:dyDescent="0.35">
      <c r="A46" t="s">
        <v>1636</v>
      </c>
    </row>
    <row r="48" spans="1:1" x14ac:dyDescent="0.35">
      <c r="A48" s="5" t="s">
        <v>1648</v>
      </c>
    </row>
    <row r="50" spans="1:1" x14ac:dyDescent="0.35">
      <c r="A50" s="4" t="s">
        <v>1649</v>
      </c>
    </row>
    <row r="51" spans="1:1" x14ac:dyDescent="0.35">
      <c r="A51" t="s">
        <v>1650</v>
      </c>
    </row>
    <row r="53" spans="1:1" x14ac:dyDescent="0.35">
      <c r="A53" s="5" t="s">
        <v>1652</v>
      </c>
    </row>
    <row r="55" spans="1:1" x14ac:dyDescent="0.35">
      <c r="A55" s="4" t="s">
        <v>1653</v>
      </c>
    </row>
    <row r="56" spans="1:1" x14ac:dyDescent="0.35">
      <c r="A56" t="s">
        <v>1654</v>
      </c>
    </row>
    <row r="58" spans="1:1" x14ac:dyDescent="0.35">
      <c r="A58" s="5" t="s">
        <v>1658</v>
      </c>
    </row>
    <row r="60" spans="1:1" x14ac:dyDescent="0.35">
      <c r="A60" s="4" t="s">
        <v>1660</v>
      </c>
    </row>
    <row r="61" spans="1:1" x14ac:dyDescent="0.35">
      <c r="A61" t="s">
        <v>1659</v>
      </c>
    </row>
    <row r="63" spans="1:1" x14ac:dyDescent="0.35">
      <c r="A63" s="5" t="s">
        <v>1665</v>
      </c>
    </row>
    <row r="65" spans="1:1" x14ac:dyDescent="0.35">
      <c r="A65" s="4" t="s">
        <v>1666</v>
      </c>
    </row>
    <row r="66" spans="1:1" x14ac:dyDescent="0.35">
      <c r="A66" t="s">
        <v>1667</v>
      </c>
    </row>
    <row r="67" spans="1:1" x14ac:dyDescent="0.35">
      <c r="A67" t="s">
        <v>1650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CAEF4-CAD1-4AC7-85D4-345A372E490F}">
  <dimension ref="A1:B94"/>
  <sheetViews>
    <sheetView workbookViewId="0">
      <selection activeCell="J29" sqref="J29"/>
    </sheetView>
  </sheetViews>
  <sheetFormatPr defaultRowHeight="14.5" x14ac:dyDescent="0.35"/>
  <sheetData>
    <row r="1" spans="1:2" x14ac:dyDescent="0.35">
      <c r="B1" t="s">
        <v>1651</v>
      </c>
    </row>
    <row r="2" spans="1:2" x14ac:dyDescent="0.35">
      <c r="A2">
        <v>1933</v>
      </c>
      <c r="B2">
        <v>2.012</v>
      </c>
    </row>
    <row r="3" spans="1:2" x14ac:dyDescent="0.35">
      <c r="A3">
        <v>1934</v>
      </c>
      <c r="B3">
        <v>2.0720000000000001</v>
      </c>
    </row>
    <row r="4" spans="1:2" x14ac:dyDescent="0.35">
      <c r="A4">
        <v>1935</v>
      </c>
      <c r="B4">
        <v>2.0379999999999998</v>
      </c>
    </row>
    <row r="5" spans="1:2" x14ac:dyDescent="0.35">
      <c r="A5">
        <v>1936</v>
      </c>
      <c r="B5">
        <v>2.0070000000000001</v>
      </c>
    </row>
    <row r="6" spans="1:2" x14ac:dyDescent="0.35">
      <c r="A6">
        <v>1937</v>
      </c>
      <c r="B6">
        <v>2.0379999999999998</v>
      </c>
    </row>
    <row r="7" spans="1:2" x14ac:dyDescent="0.35">
      <c r="A7">
        <v>1938</v>
      </c>
      <c r="B7">
        <v>2.0920000000000001</v>
      </c>
    </row>
    <row r="8" spans="1:2" x14ac:dyDescent="0.35">
      <c r="A8">
        <v>1939</v>
      </c>
      <c r="B8">
        <v>2.0499999999999998</v>
      </c>
    </row>
    <row r="9" spans="1:2" x14ac:dyDescent="0.35">
      <c r="A9">
        <v>1940</v>
      </c>
      <c r="B9">
        <v>2.113</v>
      </c>
    </row>
    <row r="10" spans="1:2" x14ac:dyDescent="0.35">
      <c r="A10">
        <v>1941</v>
      </c>
      <c r="B10">
        <v>2.226</v>
      </c>
    </row>
    <row r="11" spans="1:2" x14ac:dyDescent="0.35">
      <c r="A11">
        <v>1942</v>
      </c>
      <c r="B11">
        <v>2.4649999999999999</v>
      </c>
    </row>
    <row r="12" spans="1:2" x14ac:dyDescent="0.35">
      <c r="A12">
        <v>1943</v>
      </c>
      <c r="B12">
        <v>2.5659999999999998</v>
      </c>
    </row>
    <row r="13" spans="1:2" x14ac:dyDescent="0.35">
      <c r="A13">
        <v>1944</v>
      </c>
      <c r="B13">
        <v>2.4390000000000001</v>
      </c>
    </row>
    <row r="14" spans="1:2" x14ac:dyDescent="0.35">
      <c r="A14">
        <v>1945</v>
      </c>
      <c r="B14">
        <v>2.38</v>
      </c>
    </row>
    <row r="15" spans="1:2" x14ac:dyDescent="0.35">
      <c r="A15">
        <v>1946</v>
      </c>
      <c r="B15">
        <v>2.83</v>
      </c>
    </row>
    <row r="16" spans="1:2" x14ac:dyDescent="0.35">
      <c r="A16">
        <v>1947</v>
      </c>
      <c r="B16">
        <v>3.161</v>
      </c>
    </row>
    <row r="17" spans="1:2" x14ac:dyDescent="0.35">
      <c r="A17">
        <v>1948</v>
      </c>
      <c r="B17">
        <v>3.0089999999999999</v>
      </c>
    </row>
    <row r="18" spans="1:2" x14ac:dyDescent="0.35">
      <c r="A18">
        <v>1949</v>
      </c>
      <c r="B18">
        <v>3.0219999999999998</v>
      </c>
    </row>
    <row r="19" spans="1:2" x14ac:dyDescent="0.35">
      <c r="A19">
        <v>1950</v>
      </c>
      <c r="B19">
        <v>3.02</v>
      </c>
    </row>
    <row r="20" spans="1:2" x14ac:dyDescent="0.35">
      <c r="A20">
        <v>1951</v>
      </c>
      <c r="B20">
        <v>3.2029999999999998</v>
      </c>
    </row>
    <row r="21" spans="1:2" x14ac:dyDescent="0.35">
      <c r="A21">
        <v>1952</v>
      </c>
      <c r="B21">
        <v>3.302</v>
      </c>
    </row>
    <row r="22" spans="1:2" x14ac:dyDescent="0.35">
      <c r="A22">
        <v>1953</v>
      </c>
      <c r="B22">
        <v>3.3719999999999999</v>
      </c>
    </row>
    <row r="23" spans="1:2" x14ac:dyDescent="0.35">
      <c r="A23">
        <v>1954</v>
      </c>
      <c r="B23">
        <v>3.4940000000000002</v>
      </c>
    </row>
    <row r="24" spans="1:2" x14ac:dyDescent="0.35">
      <c r="A24">
        <v>1955</v>
      </c>
      <c r="B24">
        <v>3.5379999999999998</v>
      </c>
    </row>
    <row r="25" spans="1:2" x14ac:dyDescent="0.35">
      <c r="A25">
        <v>1956</v>
      </c>
      <c r="B25">
        <v>3.6539999999999999</v>
      </c>
    </row>
    <row r="26" spans="1:2" x14ac:dyDescent="0.35">
      <c r="A26">
        <v>1957</v>
      </c>
      <c r="B26">
        <v>3.738</v>
      </c>
    </row>
    <row r="27" spans="1:2" x14ac:dyDescent="0.35">
      <c r="A27">
        <v>1958</v>
      </c>
      <c r="B27">
        <v>3.6890000000000001</v>
      </c>
    </row>
    <row r="28" spans="1:2" x14ac:dyDescent="0.35">
      <c r="A28">
        <v>1959</v>
      </c>
      <c r="B28">
        <v>3.6890000000000001</v>
      </c>
    </row>
    <row r="29" spans="1:2" x14ac:dyDescent="0.35">
      <c r="A29">
        <v>1960</v>
      </c>
      <c r="B29">
        <v>3.6669999999999998</v>
      </c>
    </row>
    <row r="30" spans="1:2" x14ac:dyDescent="0.35">
      <c r="A30">
        <v>1961</v>
      </c>
      <c r="B30">
        <v>3.6259999999999999</v>
      </c>
    </row>
    <row r="31" spans="1:2" x14ac:dyDescent="0.35">
      <c r="A31">
        <v>1962</v>
      </c>
      <c r="B31">
        <v>3.4809999999999999</v>
      </c>
    </row>
    <row r="32" spans="1:2" x14ac:dyDescent="0.35">
      <c r="A32">
        <v>1963</v>
      </c>
      <c r="B32">
        <v>3.3540000000000001</v>
      </c>
    </row>
    <row r="33" spans="1:2" x14ac:dyDescent="0.35">
      <c r="A33">
        <v>1964</v>
      </c>
      <c r="B33">
        <v>3.222</v>
      </c>
    </row>
    <row r="34" spans="1:2" x14ac:dyDescent="0.35">
      <c r="A34">
        <v>1965</v>
      </c>
      <c r="B34">
        <v>2.9260000000000002</v>
      </c>
    </row>
    <row r="35" spans="1:2" x14ac:dyDescent="0.35">
      <c r="A35">
        <v>1966</v>
      </c>
      <c r="B35">
        <v>2.714</v>
      </c>
    </row>
    <row r="36" spans="1:2" x14ac:dyDescent="0.35">
      <c r="A36">
        <v>1967</v>
      </c>
      <c r="B36">
        <v>2.5640000000000001</v>
      </c>
    </row>
    <row r="37" spans="1:2" x14ac:dyDescent="0.35">
      <c r="A37">
        <v>1968</v>
      </c>
      <c r="B37">
        <v>2.4670000000000001</v>
      </c>
    </row>
    <row r="38" spans="1:2" x14ac:dyDescent="0.35">
      <c r="A38">
        <v>1969</v>
      </c>
      <c r="B38">
        <v>2.4569999999999999</v>
      </c>
    </row>
    <row r="39" spans="1:2" x14ac:dyDescent="0.35">
      <c r="A39">
        <v>1970</v>
      </c>
      <c r="B39">
        <v>2.4609999999999999</v>
      </c>
    </row>
    <row r="40" spans="1:2" x14ac:dyDescent="0.35">
      <c r="A40">
        <v>1971</v>
      </c>
      <c r="B40">
        <v>2.2679999999999998</v>
      </c>
    </row>
    <row r="41" spans="1:2" x14ac:dyDescent="0.35">
      <c r="A41">
        <v>1972</v>
      </c>
      <c r="B41">
        <v>2.008</v>
      </c>
    </row>
    <row r="42" spans="1:2" x14ac:dyDescent="0.35">
      <c r="A42">
        <v>1973</v>
      </c>
      <c r="B42">
        <v>1.871</v>
      </c>
    </row>
    <row r="43" spans="1:2" x14ac:dyDescent="0.35">
      <c r="A43">
        <v>1974</v>
      </c>
      <c r="B43">
        <v>1.827</v>
      </c>
    </row>
    <row r="44" spans="1:2" x14ac:dyDescent="0.35">
      <c r="A44">
        <v>1975</v>
      </c>
      <c r="B44">
        <v>1.7689999999999999</v>
      </c>
    </row>
    <row r="45" spans="1:2" x14ac:dyDescent="0.35">
      <c r="A45">
        <v>1976</v>
      </c>
      <c r="B45">
        <v>1.7390000000000001</v>
      </c>
    </row>
    <row r="46" spans="1:2" x14ac:dyDescent="0.35">
      <c r="A46">
        <v>1977</v>
      </c>
      <c r="B46">
        <v>1.7829999999999999</v>
      </c>
    </row>
    <row r="47" spans="1:2" x14ac:dyDescent="0.35">
      <c r="A47">
        <v>1978</v>
      </c>
      <c r="B47">
        <v>1.7470000000000001</v>
      </c>
    </row>
    <row r="48" spans="1:2" x14ac:dyDescent="0.35">
      <c r="A48">
        <v>1979</v>
      </c>
      <c r="B48">
        <v>1.7949999999999999</v>
      </c>
    </row>
    <row r="49" spans="1:2" x14ac:dyDescent="0.35">
      <c r="A49">
        <v>1980</v>
      </c>
      <c r="B49">
        <v>1.821</v>
      </c>
    </row>
    <row r="50" spans="1:2" x14ac:dyDescent="0.35">
      <c r="A50">
        <v>1981</v>
      </c>
      <c r="B50">
        <v>1.806</v>
      </c>
    </row>
    <row r="51" spans="1:2" x14ac:dyDescent="0.35">
      <c r="A51">
        <v>1982</v>
      </c>
      <c r="B51">
        <v>1.8149999999999999</v>
      </c>
    </row>
    <row r="52" spans="1:2" x14ac:dyDescent="0.35">
      <c r="A52">
        <v>1983</v>
      </c>
      <c r="B52">
        <v>1.784</v>
      </c>
    </row>
    <row r="53" spans="1:2" x14ac:dyDescent="0.35">
      <c r="A53">
        <v>1984</v>
      </c>
      <c r="B53">
        <v>1.7929999999999999</v>
      </c>
    </row>
    <row r="54" spans="1:2" x14ac:dyDescent="0.35">
      <c r="A54">
        <v>1985</v>
      </c>
      <c r="B54">
        <v>1.835</v>
      </c>
    </row>
    <row r="55" spans="1:2" x14ac:dyDescent="0.35">
      <c r="A55">
        <v>1986</v>
      </c>
      <c r="B55">
        <v>1.835</v>
      </c>
    </row>
    <row r="56" spans="1:2" x14ac:dyDescent="0.35">
      <c r="A56">
        <v>1987</v>
      </c>
      <c r="B56">
        <v>1.865</v>
      </c>
    </row>
    <row r="57" spans="1:2" x14ac:dyDescent="0.35">
      <c r="A57">
        <v>1988</v>
      </c>
      <c r="B57">
        <v>1.9219999999999999</v>
      </c>
    </row>
    <row r="58" spans="1:2" x14ac:dyDescent="0.35">
      <c r="A58">
        <v>1989</v>
      </c>
      <c r="B58">
        <v>1.998</v>
      </c>
    </row>
    <row r="59" spans="1:2" x14ac:dyDescent="0.35">
      <c r="A59">
        <v>1990</v>
      </c>
      <c r="B59">
        <v>2.0680000000000001</v>
      </c>
    </row>
    <row r="60" spans="1:2" x14ac:dyDescent="0.35">
      <c r="A60">
        <v>1991</v>
      </c>
      <c r="B60">
        <v>2.056</v>
      </c>
    </row>
    <row r="61" spans="1:2" x14ac:dyDescent="0.35">
      <c r="A61">
        <v>1992</v>
      </c>
      <c r="B61">
        <v>2.0419999999999998</v>
      </c>
    </row>
    <row r="62" spans="1:2" x14ac:dyDescent="0.35">
      <c r="A62">
        <v>1993</v>
      </c>
      <c r="B62">
        <v>2.0179999999999998</v>
      </c>
    </row>
    <row r="63" spans="1:2" x14ac:dyDescent="0.35">
      <c r="A63">
        <v>1994</v>
      </c>
      <c r="B63">
        <v>2.0009999999999999</v>
      </c>
    </row>
    <row r="64" spans="1:2" x14ac:dyDescent="0.35">
      <c r="A64">
        <v>1995</v>
      </c>
      <c r="B64">
        <v>1.98</v>
      </c>
    </row>
    <row r="65" spans="1:2" x14ac:dyDescent="0.35">
      <c r="A65">
        <v>1996</v>
      </c>
      <c r="B65">
        <v>1.978</v>
      </c>
    </row>
    <row r="66" spans="1:2" x14ac:dyDescent="0.35">
      <c r="A66">
        <v>1997</v>
      </c>
      <c r="B66">
        <v>1.9730000000000001</v>
      </c>
    </row>
    <row r="67" spans="1:2" x14ac:dyDescent="0.35">
      <c r="A67">
        <v>1998</v>
      </c>
      <c r="B67">
        <v>2.0019999999999998</v>
      </c>
    </row>
    <row r="68" spans="1:2" x14ac:dyDescent="0.35">
      <c r="A68">
        <v>1999</v>
      </c>
      <c r="B68">
        <v>2.008</v>
      </c>
    </row>
    <row r="69" spans="1:2" x14ac:dyDescent="0.35">
      <c r="A69">
        <v>2000</v>
      </c>
      <c r="B69">
        <v>2.0529999999999999</v>
      </c>
    </row>
    <row r="70" spans="1:2" x14ac:dyDescent="0.35">
      <c r="A70">
        <v>2001</v>
      </c>
      <c r="B70">
        <v>2.0310000000000001</v>
      </c>
    </row>
    <row r="71" spans="1:2" x14ac:dyDescent="0.35">
      <c r="A71">
        <v>2002</v>
      </c>
      <c r="B71">
        <v>2.024</v>
      </c>
    </row>
    <row r="72" spans="1:2" x14ac:dyDescent="0.35">
      <c r="A72">
        <v>2003</v>
      </c>
      <c r="B72">
        <v>2.0529999999999999</v>
      </c>
    </row>
    <row r="73" spans="1:2" x14ac:dyDescent="0.35">
      <c r="A73">
        <v>2004</v>
      </c>
      <c r="B73">
        <v>2.0579999999999998</v>
      </c>
    </row>
    <row r="74" spans="1:2" x14ac:dyDescent="0.35">
      <c r="A74">
        <v>2005</v>
      </c>
      <c r="B74">
        <v>2.0609999999999999</v>
      </c>
    </row>
    <row r="75" spans="1:2" x14ac:dyDescent="0.35">
      <c r="A75">
        <v>2006</v>
      </c>
      <c r="B75">
        <v>2.1120000000000001</v>
      </c>
    </row>
    <row r="76" spans="1:2" x14ac:dyDescent="0.35">
      <c r="A76">
        <v>2007</v>
      </c>
      <c r="B76">
        <v>2.1219999999999999</v>
      </c>
    </row>
    <row r="77" spans="1:2" x14ac:dyDescent="0.35">
      <c r="A77">
        <v>2008</v>
      </c>
      <c r="B77">
        <v>2.0739999999999998</v>
      </c>
    </row>
    <row r="78" spans="1:2" x14ac:dyDescent="0.35">
      <c r="A78">
        <v>2009</v>
      </c>
      <c r="B78">
        <v>2.0019999999999998</v>
      </c>
    </row>
    <row r="79" spans="1:2" x14ac:dyDescent="0.35">
      <c r="A79">
        <v>2010</v>
      </c>
      <c r="B79">
        <v>1.9239999999999999</v>
      </c>
    </row>
    <row r="80" spans="1:2" x14ac:dyDescent="0.35">
      <c r="A80">
        <v>2011</v>
      </c>
      <c r="B80">
        <v>1.887</v>
      </c>
    </row>
    <row r="81" spans="1:2" x14ac:dyDescent="0.35">
      <c r="A81">
        <v>2012</v>
      </c>
      <c r="B81">
        <v>1.8720000000000001</v>
      </c>
    </row>
    <row r="82" spans="1:2" x14ac:dyDescent="0.35">
      <c r="A82">
        <v>2013</v>
      </c>
      <c r="B82">
        <v>1.8480000000000001</v>
      </c>
    </row>
    <row r="83" spans="1:2" x14ac:dyDescent="0.35">
      <c r="A83">
        <v>2014</v>
      </c>
      <c r="B83">
        <v>1.86</v>
      </c>
    </row>
    <row r="84" spans="1:2" x14ac:dyDescent="0.35">
      <c r="A84">
        <v>2015</v>
      </c>
      <c r="B84">
        <v>1.841</v>
      </c>
    </row>
    <row r="85" spans="1:2" x14ac:dyDescent="0.35">
      <c r="A85">
        <v>2016</v>
      </c>
      <c r="B85">
        <v>1.8120000000000001</v>
      </c>
    </row>
    <row r="86" spans="1:2" x14ac:dyDescent="0.35">
      <c r="A86">
        <v>2017</v>
      </c>
      <c r="B86">
        <v>1.7589999999999999</v>
      </c>
    </row>
    <row r="87" spans="1:2" x14ac:dyDescent="0.35">
      <c r="A87">
        <v>2018</v>
      </c>
      <c r="B87">
        <v>1.722</v>
      </c>
    </row>
    <row r="88" spans="1:2" x14ac:dyDescent="0.35">
      <c r="A88">
        <v>2019</v>
      </c>
      <c r="B88">
        <v>1.6970000000000001</v>
      </c>
    </row>
    <row r="89" spans="1:2" x14ac:dyDescent="0.35">
      <c r="A89">
        <v>2020</v>
      </c>
      <c r="B89">
        <v>1.637</v>
      </c>
    </row>
    <row r="90" spans="1:2" x14ac:dyDescent="0.35">
      <c r="A90">
        <v>2021</v>
      </c>
      <c r="B90">
        <v>1.657</v>
      </c>
    </row>
    <row r="91" spans="1:2" x14ac:dyDescent="0.35">
      <c r="A91">
        <v>2022</v>
      </c>
      <c r="B91">
        <v>1.649</v>
      </c>
    </row>
    <row r="92" spans="1:2" x14ac:dyDescent="0.35">
      <c r="A92">
        <v>2023</v>
      </c>
      <c r="B92">
        <v>1.6020000000000001</v>
      </c>
    </row>
    <row r="93" spans="1:2" x14ac:dyDescent="0.35">
      <c r="A93">
        <v>2024</v>
      </c>
      <c r="B93">
        <v>1.6040000000000001</v>
      </c>
    </row>
    <row r="94" spans="1:2" x14ac:dyDescent="0.35">
      <c r="A94">
        <v>2025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B78A4-7F0D-422A-82EC-EE9B363DA8B5}">
  <dimension ref="A1:E17"/>
  <sheetViews>
    <sheetView workbookViewId="0">
      <selection activeCell="J27" sqref="J27"/>
    </sheetView>
  </sheetViews>
  <sheetFormatPr defaultRowHeight="14.5" x14ac:dyDescent="0.35"/>
  <sheetData>
    <row r="1" spans="1:5" x14ac:dyDescent="0.35">
      <c r="A1" t="s">
        <v>15</v>
      </c>
      <c r="B1" t="s">
        <v>1655</v>
      </c>
      <c r="C1" t="s">
        <v>1656</v>
      </c>
      <c r="D1" t="s">
        <v>19</v>
      </c>
      <c r="E1" t="s">
        <v>1657</v>
      </c>
    </row>
    <row r="3" spans="1:5" x14ac:dyDescent="0.35">
      <c r="A3" s="9">
        <v>10806</v>
      </c>
      <c r="B3" s="6">
        <v>23.262699309999999</v>
      </c>
      <c r="C3" s="6">
        <v>17.094101449999997</v>
      </c>
      <c r="D3" s="6">
        <v>2.9699823200000006</v>
      </c>
      <c r="E3" s="6">
        <v>23.262699309999999</v>
      </c>
    </row>
    <row r="4" spans="1:5" x14ac:dyDescent="0.35">
      <c r="A4" s="9">
        <v>13636</v>
      </c>
      <c r="B4" s="6">
        <v>4.9201269799999992</v>
      </c>
      <c r="C4" s="6">
        <v>12.44615179</v>
      </c>
      <c r="D4" s="6">
        <v>17.094101449999997</v>
      </c>
      <c r="E4" s="6">
        <v>4.9201269799999992</v>
      </c>
    </row>
    <row r="5" spans="1:5" x14ac:dyDescent="0.35">
      <c r="A5" s="9">
        <v>16469</v>
      </c>
      <c r="B5" s="6">
        <v>3.8686963500000005</v>
      </c>
      <c r="C5" s="6">
        <v>1.3863029600000005</v>
      </c>
      <c r="D5" s="6">
        <v>12.44615179</v>
      </c>
      <c r="E5" s="6">
        <v>3.8686963500000005</v>
      </c>
    </row>
    <row r="6" spans="1:5" x14ac:dyDescent="0.35">
      <c r="A6" s="9">
        <v>17838</v>
      </c>
      <c r="B6" s="6">
        <v>4.5</v>
      </c>
      <c r="C6" s="6">
        <v>5.4</v>
      </c>
      <c r="D6" s="6">
        <v>1.3863029600000005</v>
      </c>
      <c r="E6" s="6">
        <v>4.5</v>
      </c>
    </row>
    <row r="7" spans="1:5" x14ac:dyDescent="0.35">
      <c r="A7" s="9">
        <v>19541</v>
      </c>
      <c r="B7" s="6">
        <v>3.5999999999999996</v>
      </c>
      <c r="C7" s="6">
        <v>2.3999999999999995</v>
      </c>
      <c r="D7" s="6">
        <v>5.4</v>
      </c>
      <c r="E7" s="6">
        <v>3.5999999999999996</v>
      </c>
    </row>
    <row r="8" spans="1:5" x14ac:dyDescent="0.35">
      <c r="A8" s="9">
        <v>21033</v>
      </c>
      <c r="B8" s="6">
        <v>3.8</v>
      </c>
      <c r="C8" s="6">
        <v>2.7</v>
      </c>
      <c r="D8" s="6">
        <v>2.3999999999999995</v>
      </c>
      <c r="E8" s="6">
        <v>3.8</v>
      </c>
    </row>
    <row r="9" spans="1:5" x14ac:dyDescent="0.35">
      <c r="A9" s="9">
        <v>22007</v>
      </c>
      <c r="B9" s="6">
        <v>2.2999999999999998</v>
      </c>
      <c r="C9" s="6">
        <v>3.6999999999999997</v>
      </c>
      <c r="D9" s="6">
        <v>2.7</v>
      </c>
      <c r="E9" s="6">
        <v>2.2999999999999998</v>
      </c>
    </row>
    <row r="10" spans="1:5" x14ac:dyDescent="0.35">
      <c r="A10" s="9">
        <v>25538</v>
      </c>
      <c r="B10" s="6">
        <v>2.6999999999999997</v>
      </c>
      <c r="C10" s="6">
        <v>1.5</v>
      </c>
      <c r="D10" s="6">
        <v>3.6999999999999997</v>
      </c>
      <c r="E10" s="6">
        <v>2.6999999999999997</v>
      </c>
    </row>
    <row r="11" spans="1:5" x14ac:dyDescent="0.35">
      <c r="A11" s="9">
        <v>26969</v>
      </c>
      <c r="B11" s="6">
        <v>4.4000000000000004</v>
      </c>
      <c r="C11" s="6">
        <v>3.4000000000000004</v>
      </c>
      <c r="D11" s="6">
        <v>1.5</v>
      </c>
      <c r="E11" s="6">
        <v>4.4000000000000004</v>
      </c>
    </row>
    <row r="12" spans="1:5" x14ac:dyDescent="0.35">
      <c r="A12" s="9">
        <v>29221</v>
      </c>
      <c r="B12" s="6">
        <v>2.2000000000000002</v>
      </c>
      <c r="C12" s="6">
        <v>0.59999999999999964</v>
      </c>
      <c r="D12" s="6">
        <v>3.4000000000000004</v>
      </c>
      <c r="E12" s="6">
        <v>2.2000000000000002</v>
      </c>
    </row>
    <row r="13" spans="1:5" x14ac:dyDescent="0.35">
      <c r="A13" s="9">
        <v>29768</v>
      </c>
      <c r="B13" s="6">
        <v>3.6000000000000005</v>
      </c>
      <c r="C13" s="6">
        <v>5.8000000000000007</v>
      </c>
      <c r="D13" s="6">
        <v>0.59999999999999964</v>
      </c>
      <c r="E13" s="6">
        <v>3.6000000000000005</v>
      </c>
    </row>
    <row r="14" spans="1:5" x14ac:dyDescent="0.35">
      <c r="A14" s="9">
        <v>33055</v>
      </c>
      <c r="B14" s="6">
        <v>2.8</v>
      </c>
      <c r="C14" s="6">
        <v>4</v>
      </c>
      <c r="D14" s="6">
        <v>5.8000000000000007</v>
      </c>
      <c r="E14" s="6">
        <v>2.8</v>
      </c>
    </row>
    <row r="15" spans="1:5" x14ac:dyDescent="0.35">
      <c r="A15" s="9">
        <v>36951</v>
      </c>
      <c r="B15" s="6">
        <v>2.5</v>
      </c>
      <c r="C15" s="6">
        <v>1.8999999999999995</v>
      </c>
      <c r="D15" s="6">
        <v>4</v>
      </c>
      <c r="E15" s="6">
        <v>2.5</v>
      </c>
    </row>
    <row r="16" spans="1:5" x14ac:dyDescent="0.35">
      <c r="A16" s="9">
        <v>39417</v>
      </c>
      <c r="B16" s="6">
        <v>5.6</v>
      </c>
      <c r="C16" s="6">
        <v>6.5</v>
      </c>
      <c r="D16" s="6">
        <v>1.8999999999999995</v>
      </c>
      <c r="E16" s="6">
        <v>5.6</v>
      </c>
    </row>
    <row r="17" spans="1:5" x14ac:dyDescent="0.35">
      <c r="A17" s="9">
        <v>43862</v>
      </c>
      <c r="B17" s="6">
        <v>11.3</v>
      </c>
      <c r="C17">
        <v>11.4</v>
      </c>
      <c r="D17" s="6">
        <v>6.5</v>
      </c>
      <c r="E17" s="6">
        <v>11.3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8328-2556-46BF-B9C7-DBB56252D9C3}">
  <dimension ref="A1:E318"/>
  <sheetViews>
    <sheetView workbookViewId="0">
      <selection activeCell="I27" sqref="I27"/>
    </sheetView>
  </sheetViews>
  <sheetFormatPr defaultRowHeight="14.5" x14ac:dyDescent="0.35"/>
  <cols>
    <col min="1" max="1" width="10.453125" bestFit="1" customWidth="1"/>
    <col min="2" max="2" width="9.54296875" bestFit="1" customWidth="1"/>
    <col min="4" max="4" width="12.81640625" customWidth="1"/>
  </cols>
  <sheetData>
    <row r="1" spans="1:5" x14ac:dyDescent="0.35">
      <c r="B1" t="s">
        <v>1661</v>
      </c>
      <c r="C1" t="s">
        <v>1662</v>
      </c>
      <c r="D1" t="s">
        <v>1664</v>
      </c>
      <c r="E1" t="s">
        <v>1663</v>
      </c>
    </row>
    <row r="2" spans="1:5" x14ac:dyDescent="0.35">
      <c r="A2" s="2">
        <v>17168</v>
      </c>
      <c r="B2" s="3">
        <v>2182.681</v>
      </c>
      <c r="C2" s="6"/>
    </row>
    <row r="3" spans="1:5" x14ac:dyDescent="0.35">
      <c r="A3" s="2">
        <v>17258</v>
      </c>
      <c r="B3" s="3">
        <v>2176.8919999999998</v>
      </c>
      <c r="C3" s="6"/>
    </row>
    <row r="4" spans="1:5" x14ac:dyDescent="0.35">
      <c r="A4" s="2">
        <v>17349</v>
      </c>
      <c r="B4" s="3">
        <v>2172.4319999999998</v>
      </c>
      <c r="C4" s="6"/>
    </row>
    <row r="5" spans="1:5" x14ac:dyDescent="0.35">
      <c r="A5" s="2">
        <v>17441</v>
      </c>
      <c r="B5" s="3">
        <v>2206.4520000000002</v>
      </c>
      <c r="C5" s="6"/>
    </row>
    <row r="6" spans="1:5" x14ac:dyDescent="0.35">
      <c r="A6" s="2">
        <v>17533</v>
      </c>
      <c r="B6" s="3">
        <v>2239.6819999999998</v>
      </c>
      <c r="C6" s="6">
        <v>3.7</v>
      </c>
      <c r="D6" s="3">
        <f>(LN(B6)-LN(B2))*100</f>
        <v>2.5779953793480637</v>
      </c>
    </row>
    <row r="7" spans="1:5" x14ac:dyDescent="0.35">
      <c r="A7" s="2">
        <v>17624</v>
      </c>
      <c r="B7" s="3">
        <v>2276.69</v>
      </c>
      <c r="C7" s="6">
        <v>3.7</v>
      </c>
      <c r="D7" s="3">
        <f t="shared" ref="D7:D70" si="0">(LN(B7)-LN(B3))*100</f>
        <v>4.4824462296589651</v>
      </c>
    </row>
    <row r="8" spans="1:5" x14ac:dyDescent="0.35">
      <c r="A8" s="2">
        <v>17715</v>
      </c>
      <c r="B8" s="3">
        <v>2289.77</v>
      </c>
      <c r="C8" s="6">
        <v>3.8</v>
      </c>
      <c r="D8" s="3">
        <f t="shared" si="0"/>
        <v>5.2604098518505005</v>
      </c>
    </row>
    <row r="9" spans="1:5" x14ac:dyDescent="0.35">
      <c r="A9" s="2">
        <v>17807</v>
      </c>
      <c r="B9" s="3">
        <v>2292.364</v>
      </c>
      <c r="C9" s="6">
        <v>3.8</v>
      </c>
      <c r="D9" s="3">
        <f t="shared" si="0"/>
        <v>3.8197803924587603</v>
      </c>
    </row>
    <row r="10" spans="1:5" x14ac:dyDescent="0.35">
      <c r="A10" s="2">
        <v>17899</v>
      </c>
      <c r="B10" s="3">
        <v>2260.8069999999998</v>
      </c>
      <c r="C10" s="6">
        <v>4.7</v>
      </c>
      <c r="D10" s="3">
        <f t="shared" si="0"/>
        <v>0.93879376890964039</v>
      </c>
      <c r="E10" s="6">
        <f>C10-C6</f>
        <v>1</v>
      </c>
    </row>
    <row r="11" spans="1:5" x14ac:dyDescent="0.35">
      <c r="A11" s="2">
        <v>17989</v>
      </c>
      <c r="B11" s="3">
        <v>2253.1280000000002</v>
      </c>
      <c r="C11" s="6">
        <v>5.9</v>
      </c>
      <c r="D11" s="3">
        <f t="shared" si="0"/>
        <v>-1.0403160789631549</v>
      </c>
      <c r="E11" s="6">
        <f t="shared" ref="E11:E74" si="1">C11-C7</f>
        <v>2.2000000000000002</v>
      </c>
    </row>
    <row r="12" spans="1:5" x14ac:dyDescent="0.35">
      <c r="A12" s="2">
        <v>18080</v>
      </c>
      <c r="B12" s="3">
        <v>2276.424</v>
      </c>
      <c r="C12" s="6">
        <v>6.7</v>
      </c>
      <c r="D12" s="3">
        <f t="shared" si="0"/>
        <v>-0.58455851869965159</v>
      </c>
      <c r="E12" s="6">
        <f t="shared" si="1"/>
        <v>2.9000000000000004</v>
      </c>
    </row>
    <row r="13" spans="1:5" x14ac:dyDescent="0.35">
      <c r="A13" s="2">
        <v>18172</v>
      </c>
      <c r="B13" s="3">
        <v>2257.3519999999999</v>
      </c>
      <c r="C13" s="6">
        <v>7</v>
      </c>
      <c r="D13" s="3">
        <f t="shared" si="0"/>
        <v>-1.539115459357987</v>
      </c>
      <c r="E13" s="6">
        <f t="shared" si="1"/>
        <v>3.2</v>
      </c>
    </row>
    <row r="14" spans="1:5" x14ac:dyDescent="0.35">
      <c r="A14" s="2">
        <v>18264</v>
      </c>
      <c r="B14" s="3">
        <v>2346.1039999999998</v>
      </c>
      <c r="C14" s="6">
        <v>6.4</v>
      </c>
      <c r="D14" s="3">
        <f t="shared" si="0"/>
        <v>3.7034250832044258</v>
      </c>
      <c r="E14" s="6">
        <f t="shared" si="1"/>
        <v>1.7000000000000002</v>
      </c>
    </row>
    <row r="15" spans="1:5" x14ac:dyDescent="0.35">
      <c r="A15" s="2">
        <v>18354</v>
      </c>
      <c r="B15" s="3">
        <v>2417.6819999999998</v>
      </c>
      <c r="C15" s="6">
        <v>5.6</v>
      </c>
      <c r="D15" s="3">
        <f t="shared" si="0"/>
        <v>7.0489756921939595</v>
      </c>
      <c r="E15" s="6">
        <f t="shared" si="1"/>
        <v>-0.30000000000000071</v>
      </c>
    </row>
    <row r="16" spans="1:5" x14ac:dyDescent="0.35">
      <c r="A16" s="2">
        <v>18445</v>
      </c>
      <c r="B16" s="3">
        <v>2511.127</v>
      </c>
      <c r="C16" s="6">
        <v>4.5999999999999996</v>
      </c>
      <c r="D16" s="3">
        <f t="shared" si="0"/>
        <v>9.812586570180315</v>
      </c>
      <c r="E16" s="6">
        <f t="shared" si="1"/>
        <v>-2.1000000000000005</v>
      </c>
    </row>
    <row r="17" spans="1:5" x14ac:dyDescent="0.35">
      <c r="A17" s="2">
        <v>18537</v>
      </c>
      <c r="B17" s="3">
        <v>2559.2139999999999</v>
      </c>
      <c r="C17" s="6">
        <v>4.2</v>
      </c>
      <c r="D17" s="3">
        <f t="shared" si="0"/>
        <v>12.550773518477953</v>
      </c>
      <c r="E17" s="6">
        <f t="shared" si="1"/>
        <v>-2.8</v>
      </c>
    </row>
    <row r="18" spans="1:5" x14ac:dyDescent="0.35">
      <c r="A18" s="2">
        <v>18629</v>
      </c>
      <c r="B18" s="3">
        <v>2593.9670000000001</v>
      </c>
      <c r="C18" s="6">
        <v>3.5</v>
      </c>
      <c r="D18" s="3">
        <f t="shared" si="0"/>
        <v>10.043228412345773</v>
      </c>
      <c r="E18" s="6">
        <f t="shared" si="1"/>
        <v>-2.9000000000000004</v>
      </c>
    </row>
    <row r="19" spans="1:5" x14ac:dyDescent="0.35">
      <c r="A19" s="2">
        <v>18719</v>
      </c>
      <c r="B19" s="3">
        <v>2638.8980000000001</v>
      </c>
      <c r="C19" s="6">
        <v>3.1</v>
      </c>
      <c r="D19" s="3">
        <f t="shared" si="0"/>
        <v>8.75521758737694</v>
      </c>
      <c r="E19" s="6">
        <f t="shared" si="1"/>
        <v>-2.4999999999999996</v>
      </c>
    </row>
    <row r="20" spans="1:5" x14ac:dyDescent="0.35">
      <c r="A20" s="2">
        <v>18810</v>
      </c>
      <c r="B20" s="3">
        <v>2693.259</v>
      </c>
      <c r="C20" s="6">
        <v>3.2</v>
      </c>
      <c r="D20" s="3">
        <f t="shared" si="0"/>
        <v>7.0020328118502562</v>
      </c>
      <c r="E20" s="6">
        <f t="shared" si="1"/>
        <v>-1.3999999999999995</v>
      </c>
    </row>
    <row r="21" spans="1:5" x14ac:dyDescent="0.35">
      <c r="A21" s="2">
        <v>18902</v>
      </c>
      <c r="B21" s="3">
        <v>2699.1559999999999</v>
      </c>
      <c r="C21" s="6">
        <v>3.4</v>
      </c>
      <c r="D21" s="3">
        <f t="shared" si="0"/>
        <v>5.3238951452715177</v>
      </c>
      <c r="E21" s="6">
        <f t="shared" si="1"/>
        <v>-0.80000000000000027</v>
      </c>
    </row>
    <row r="22" spans="1:5" x14ac:dyDescent="0.35">
      <c r="A22" s="2">
        <v>18994</v>
      </c>
      <c r="B22" s="3">
        <v>2727.9540000000002</v>
      </c>
      <c r="C22" s="6">
        <v>3.1</v>
      </c>
      <c r="D22" s="3">
        <f t="shared" si="0"/>
        <v>5.0363513521009651</v>
      </c>
      <c r="E22" s="6">
        <f t="shared" si="1"/>
        <v>-0.39999999999999991</v>
      </c>
    </row>
    <row r="23" spans="1:5" x14ac:dyDescent="0.35">
      <c r="A23" s="2">
        <v>19085</v>
      </c>
      <c r="B23" s="3">
        <v>2733.8</v>
      </c>
      <c r="C23" s="6">
        <v>3</v>
      </c>
      <c r="D23" s="3">
        <f t="shared" si="0"/>
        <v>3.5331176966366229</v>
      </c>
      <c r="E23" s="6">
        <f t="shared" si="1"/>
        <v>-0.10000000000000009</v>
      </c>
    </row>
    <row r="24" spans="1:5" x14ac:dyDescent="0.35">
      <c r="A24" s="2">
        <v>19176</v>
      </c>
      <c r="B24" s="3">
        <v>2753.5169999999998</v>
      </c>
      <c r="C24" s="6">
        <v>3.2</v>
      </c>
      <c r="D24" s="3">
        <f t="shared" si="0"/>
        <v>2.2127019187620611</v>
      </c>
      <c r="E24" s="6">
        <f t="shared" si="1"/>
        <v>0</v>
      </c>
    </row>
    <row r="25" spans="1:5" x14ac:dyDescent="0.35">
      <c r="A25" s="2">
        <v>19268</v>
      </c>
      <c r="B25" s="3">
        <v>2843.9409999999998</v>
      </c>
      <c r="C25" s="6">
        <v>2.8</v>
      </c>
      <c r="D25" s="3">
        <f t="shared" si="0"/>
        <v>5.2251634746389719</v>
      </c>
      <c r="E25" s="6">
        <f t="shared" si="1"/>
        <v>-0.60000000000000009</v>
      </c>
    </row>
    <row r="26" spans="1:5" x14ac:dyDescent="0.35">
      <c r="A26" s="2">
        <v>19360</v>
      </c>
      <c r="B26" s="3">
        <v>2896.8110000000001</v>
      </c>
      <c r="C26" s="6">
        <v>2.7</v>
      </c>
      <c r="D26" s="3">
        <f t="shared" si="0"/>
        <v>6.0058599086691089</v>
      </c>
      <c r="E26" s="6">
        <f t="shared" si="1"/>
        <v>-0.39999999999999991</v>
      </c>
    </row>
    <row r="27" spans="1:5" x14ac:dyDescent="0.35">
      <c r="A27" s="2">
        <v>19450</v>
      </c>
      <c r="B27" s="3">
        <v>2919.2060000000001</v>
      </c>
      <c r="C27" s="6">
        <v>2.6</v>
      </c>
      <c r="D27" s="3">
        <f t="shared" si="0"/>
        <v>6.5619078759205252</v>
      </c>
      <c r="E27" s="6">
        <f t="shared" si="1"/>
        <v>-0.39999999999999991</v>
      </c>
    </row>
    <row r="28" spans="1:5" x14ac:dyDescent="0.35">
      <c r="A28" s="2">
        <v>19541</v>
      </c>
      <c r="B28" s="3">
        <v>2902.7849999999999</v>
      </c>
      <c r="C28" s="6">
        <v>2.7</v>
      </c>
      <c r="D28" s="3">
        <f t="shared" si="0"/>
        <v>5.2791617322183626</v>
      </c>
      <c r="E28" s="6">
        <f t="shared" si="1"/>
        <v>-0.5</v>
      </c>
    </row>
    <row r="29" spans="1:5" x14ac:dyDescent="0.35">
      <c r="A29" s="2">
        <v>19633</v>
      </c>
      <c r="B29" s="3">
        <v>2858.8449999999998</v>
      </c>
      <c r="C29" s="6">
        <v>3.7</v>
      </c>
      <c r="D29" s="3">
        <f t="shared" si="0"/>
        <v>0.52269308132641967</v>
      </c>
      <c r="E29" s="6">
        <f t="shared" si="1"/>
        <v>0.90000000000000036</v>
      </c>
    </row>
    <row r="30" spans="1:5" x14ac:dyDescent="0.35">
      <c r="A30" s="2">
        <v>19725</v>
      </c>
      <c r="B30" s="3">
        <v>2845.192</v>
      </c>
      <c r="C30" s="6">
        <v>5.3</v>
      </c>
      <c r="D30" s="3">
        <f t="shared" si="0"/>
        <v>-1.7979924635508127</v>
      </c>
      <c r="E30" s="6">
        <f t="shared" si="1"/>
        <v>2.5999999999999996</v>
      </c>
    </row>
    <row r="31" spans="1:5" x14ac:dyDescent="0.35">
      <c r="A31" s="2">
        <v>19815</v>
      </c>
      <c r="B31" s="3">
        <v>2848.3049999999998</v>
      </c>
      <c r="C31" s="6">
        <v>5.8</v>
      </c>
      <c r="D31" s="3">
        <f t="shared" si="0"/>
        <v>-2.4587580983276069</v>
      </c>
      <c r="E31" s="6">
        <f t="shared" si="1"/>
        <v>3.1999999999999997</v>
      </c>
    </row>
    <row r="32" spans="1:5" x14ac:dyDescent="0.35">
      <c r="A32" s="2">
        <v>19906</v>
      </c>
      <c r="B32" s="3">
        <v>2880.482</v>
      </c>
      <c r="C32" s="6">
        <v>6</v>
      </c>
      <c r="D32" s="3">
        <f t="shared" si="0"/>
        <v>-0.77129797282804446</v>
      </c>
      <c r="E32" s="6">
        <f t="shared" si="1"/>
        <v>3.3</v>
      </c>
    </row>
    <row r="33" spans="1:5" x14ac:dyDescent="0.35">
      <c r="A33" s="2">
        <v>19998</v>
      </c>
      <c r="B33" s="3">
        <v>2936.8519999999999</v>
      </c>
      <c r="C33" s="6">
        <v>5.3</v>
      </c>
      <c r="D33" s="3">
        <f t="shared" si="0"/>
        <v>2.6920562280680294</v>
      </c>
      <c r="E33" s="6">
        <f t="shared" si="1"/>
        <v>1.5999999999999996</v>
      </c>
    </row>
    <row r="34" spans="1:5" x14ac:dyDescent="0.35">
      <c r="A34" s="2">
        <v>20090</v>
      </c>
      <c r="B34" s="3">
        <v>3020.7460000000001</v>
      </c>
      <c r="C34" s="6">
        <v>4.7</v>
      </c>
      <c r="D34" s="3">
        <f t="shared" si="0"/>
        <v>5.9873268629800691</v>
      </c>
      <c r="E34" s="6">
        <f t="shared" si="1"/>
        <v>-0.59999999999999964</v>
      </c>
    </row>
    <row r="35" spans="1:5" x14ac:dyDescent="0.35">
      <c r="A35" s="2">
        <v>20180</v>
      </c>
      <c r="B35" s="3">
        <v>3069.91</v>
      </c>
      <c r="C35" s="6">
        <v>4.4000000000000004</v>
      </c>
      <c r="D35" s="3">
        <f t="shared" si="0"/>
        <v>7.4924164696127171</v>
      </c>
      <c r="E35" s="6">
        <f t="shared" si="1"/>
        <v>-1.3999999999999995</v>
      </c>
    </row>
    <row r="36" spans="1:5" x14ac:dyDescent="0.35">
      <c r="A36" s="2">
        <v>20271</v>
      </c>
      <c r="B36" s="3">
        <v>3111.3789999999999</v>
      </c>
      <c r="C36" s="6">
        <v>4.0999999999999996</v>
      </c>
      <c r="D36" s="3">
        <f t="shared" si="0"/>
        <v>7.7108395019176434</v>
      </c>
      <c r="E36" s="6">
        <f t="shared" si="1"/>
        <v>-1.9000000000000004</v>
      </c>
    </row>
    <row r="37" spans="1:5" x14ac:dyDescent="0.35">
      <c r="A37" s="2">
        <v>20363</v>
      </c>
      <c r="B37" s="3">
        <v>3130.0680000000002</v>
      </c>
      <c r="C37" s="6">
        <v>4.2</v>
      </c>
      <c r="D37" s="3">
        <f t="shared" si="0"/>
        <v>6.3716470164912664</v>
      </c>
      <c r="E37" s="6">
        <f t="shared" si="1"/>
        <v>-1.0999999999999996</v>
      </c>
    </row>
    <row r="38" spans="1:5" x14ac:dyDescent="0.35">
      <c r="A38" s="2">
        <v>20455</v>
      </c>
      <c r="B38" s="3">
        <v>3117.922</v>
      </c>
      <c r="C38" s="6">
        <v>4</v>
      </c>
      <c r="D38" s="3">
        <f t="shared" si="0"/>
        <v>3.1662933536814819</v>
      </c>
      <c r="E38" s="6">
        <f t="shared" si="1"/>
        <v>-0.70000000000000018</v>
      </c>
    </row>
    <row r="39" spans="1:5" x14ac:dyDescent="0.35">
      <c r="A39" s="2">
        <v>20546</v>
      </c>
      <c r="B39" s="3">
        <v>3143.694</v>
      </c>
      <c r="C39" s="6">
        <v>4.2</v>
      </c>
      <c r="D39" s="3">
        <f t="shared" si="0"/>
        <v>2.375029637751247</v>
      </c>
      <c r="E39" s="6">
        <f t="shared" si="1"/>
        <v>-0.20000000000000018</v>
      </c>
    </row>
    <row r="40" spans="1:5" x14ac:dyDescent="0.35">
      <c r="A40" s="2">
        <v>20637</v>
      </c>
      <c r="B40" s="3">
        <v>3140.8739999999998</v>
      </c>
      <c r="C40" s="6">
        <v>4.0999999999999996</v>
      </c>
      <c r="D40" s="3">
        <f t="shared" si="0"/>
        <v>0.94350688638833446</v>
      </c>
      <c r="E40" s="6">
        <f t="shared" si="1"/>
        <v>0</v>
      </c>
    </row>
    <row r="41" spans="1:5" x14ac:dyDescent="0.35">
      <c r="A41" s="2">
        <v>20729</v>
      </c>
      <c r="B41" s="3">
        <v>3192.57</v>
      </c>
      <c r="C41" s="6">
        <v>4.0999999999999996</v>
      </c>
      <c r="D41" s="3">
        <f t="shared" si="0"/>
        <v>1.9771505518464849</v>
      </c>
      <c r="E41" s="6">
        <f t="shared" si="1"/>
        <v>-0.10000000000000053</v>
      </c>
    </row>
    <row r="42" spans="1:5" x14ac:dyDescent="0.35">
      <c r="A42" s="2">
        <v>20821</v>
      </c>
      <c r="B42" s="3">
        <v>3213.011</v>
      </c>
      <c r="C42" s="6">
        <v>3.9</v>
      </c>
      <c r="D42" s="3">
        <f t="shared" si="0"/>
        <v>3.0041749432761833</v>
      </c>
      <c r="E42" s="6">
        <f t="shared" si="1"/>
        <v>-0.10000000000000009</v>
      </c>
    </row>
    <row r="43" spans="1:5" x14ac:dyDescent="0.35">
      <c r="A43" s="2">
        <v>20911</v>
      </c>
      <c r="B43" s="3">
        <v>3205.97</v>
      </c>
      <c r="C43" s="6">
        <v>4.0999999999999996</v>
      </c>
      <c r="D43" s="3">
        <f t="shared" si="0"/>
        <v>1.9616155102822219</v>
      </c>
      <c r="E43" s="6">
        <f t="shared" si="1"/>
        <v>-0.10000000000000053</v>
      </c>
    </row>
    <row r="44" spans="1:5" x14ac:dyDescent="0.35">
      <c r="A44" s="2">
        <v>21002</v>
      </c>
      <c r="B44" s="3">
        <v>3237.386</v>
      </c>
      <c r="C44" s="6">
        <v>4.2</v>
      </c>
      <c r="D44" s="3">
        <f t="shared" si="0"/>
        <v>3.0265108911757821</v>
      </c>
      <c r="E44" s="6">
        <f t="shared" si="1"/>
        <v>0.10000000000000053</v>
      </c>
    </row>
    <row r="45" spans="1:5" x14ac:dyDescent="0.35">
      <c r="A45" s="2">
        <v>21094</v>
      </c>
      <c r="B45" s="3">
        <v>3203.8939999999998</v>
      </c>
      <c r="C45" s="6">
        <v>4.9000000000000004</v>
      </c>
      <c r="D45" s="3">
        <f t="shared" si="0"/>
        <v>0.35407099392390506</v>
      </c>
      <c r="E45" s="6">
        <f t="shared" si="1"/>
        <v>0.80000000000000071</v>
      </c>
    </row>
    <row r="46" spans="1:5" x14ac:dyDescent="0.35">
      <c r="A46" s="2">
        <v>21186</v>
      </c>
      <c r="B46" s="3">
        <v>3120.7240000000002</v>
      </c>
      <c r="C46" s="6">
        <v>6.3</v>
      </c>
      <c r="D46" s="3">
        <f t="shared" si="0"/>
        <v>-2.9143477535811257</v>
      </c>
      <c r="E46" s="6">
        <f t="shared" si="1"/>
        <v>2.4</v>
      </c>
    </row>
    <row r="47" spans="1:5" x14ac:dyDescent="0.35">
      <c r="A47" s="2">
        <v>21276</v>
      </c>
      <c r="B47" s="3">
        <v>3141.2240000000002</v>
      </c>
      <c r="C47" s="6">
        <v>7.4</v>
      </c>
      <c r="D47" s="3">
        <f t="shared" si="0"/>
        <v>-2.0402163807204943</v>
      </c>
      <c r="E47" s="6">
        <f t="shared" si="1"/>
        <v>3.3000000000000007</v>
      </c>
    </row>
    <row r="48" spans="1:5" x14ac:dyDescent="0.35">
      <c r="A48" s="2">
        <v>21367</v>
      </c>
      <c r="B48" s="3">
        <v>3213.884</v>
      </c>
      <c r="C48" s="6">
        <v>7.3</v>
      </c>
      <c r="D48" s="3">
        <f t="shared" si="0"/>
        <v>-0.72860394835654319</v>
      </c>
      <c r="E48" s="6">
        <f t="shared" si="1"/>
        <v>3.0999999999999996</v>
      </c>
    </row>
    <row r="49" spans="1:5" x14ac:dyDescent="0.35">
      <c r="A49" s="2">
        <v>21459</v>
      </c>
      <c r="B49" s="3">
        <v>3289.0320000000002</v>
      </c>
      <c r="C49" s="6">
        <v>6.4</v>
      </c>
      <c r="D49" s="3">
        <f t="shared" si="0"/>
        <v>2.6226351547229854</v>
      </c>
      <c r="E49" s="6">
        <f t="shared" si="1"/>
        <v>1.5</v>
      </c>
    </row>
    <row r="50" spans="1:5" x14ac:dyDescent="0.35">
      <c r="A50" s="2">
        <v>21551</v>
      </c>
      <c r="B50" s="3">
        <v>3352.1289999999999</v>
      </c>
      <c r="C50" s="6">
        <v>5.8</v>
      </c>
      <c r="D50" s="3">
        <f t="shared" si="0"/>
        <v>7.1530640182492888</v>
      </c>
      <c r="E50" s="6">
        <f t="shared" si="1"/>
        <v>-0.5</v>
      </c>
    </row>
    <row r="51" spans="1:5" x14ac:dyDescent="0.35">
      <c r="A51" s="2">
        <v>21641</v>
      </c>
      <c r="B51" s="3">
        <v>3427.6669999999999</v>
      </c>
      <c r="C51" s="6">
        <v>5.0999999999999996</v>
      </c>
      <c r="D51" s="3">
        <f t="shared" si="0"/>
        <v>8.7267321945221354</v>
      </c>
      <c r="E51" s="6">
        <f t="shared" si="1"/>
        <v>-2.3000000000000007</v>
      </c>
    </row>
    <row r="52" spans="1:5" x14ac:dyDescent="0.35">
      <c r="A52" s="2">
        <v>21732</v>
      </c>
      <c r="B52" s="3">
        <v>3430.0569999999998</v>
      </c>
      <c r="C52" s="6">
        <v>5.3</v>
      </c>
      <c r="D52" s="3">
        <f t="shared" si="0"/>
        <v>6.5096704548661677</v>
      </c>
      <c r="E52" s="6">
        <f t="shared" si="1"/>
        <v>-2</v>
      </c>
    </row>
    <row r="53" spans="1:5" x14ac:dyDescent="0.35">
      <c r="A53" s="2">
        <v>21824</v>
      </c>
      <c r="B53" s="3">
        <v>3439.8319999999999</v>
      </c>
      <c r="C53" s="6">
        <v>5.6</v>
      </c>
      <c r="D53" s="3">
        <f t="shared" si="0"/>
        <v>4.4829336422806065</v>
      </c>
      <c r="E53" s="6">
        <f t="shared" si="1"/>
        <v>-0.80000000000000071</v>
      </c>
    </row>
    <row r="54" spans="1:5" x14ac:dyDescent="0.35">
      <c r="A54" s="2">
        <v>21916</v>
      </c>
      <c r="B54" s="3">
        <v>3517.181</v>
      </c>
      <c r="C54" s="6">
        <v>5.0999999999999996</v>
      </c>
      <c r="D54" s="3">
        <f t="shared" si="0"/>
        <v>4.8064150117580695</v>
      </c>
      <c r="E54" s="6">
        <f t="shared" si="1"/>
        <v>-0.70000000000000018</v>
      </c>
    </row>
    <row r="55" spans="1:5" x14ac:dyDescent="0.35">
      <c r="A55" s="2">
        <v>22007</v>
      </c>
      <c r="B55" s="3">
        <v>3498.2460000000001</v>
      </c>
      <c r="C55" s="6">
        <v>5.2</v>
      </c>
      <c r="D55" s="3">
        <f t="shared" si="0"/>
        <v>2.0381845197350756</v>
      </c>
      <c r="E55" s="6">
        <f t="shared" si="1"/>
        <v>0.10000000000000053</v>
      </c>
    </row>
    <row r="56" spans="1:5" x14ac:dyDescent="0.35">
      <c r="A56" s="2">
        <v>22098</v>
      </c>
      <c r="B56" s="3">
        <v>3515.3850000000002</v>
      </c>
      <c r="C56" s="6">
        <v>5.5</v>
      </c>
      <c r="D56" s="3">
        <f t="shared" si="0"/>
        <v>2.4572170732236387</v>
      </c>
      <c r="E56" s="6">
        <f t="shared" si="1"/>
        <v>0.20000000000000018</v>
      </c>
    </row>
    <row r="57" spans="1:5" x14ac:dyDescent="0.35">
      <c r="A57" s="2">
        <v>22190</v>
      </c>
      <c r="B57" s="3">
        <v>3470.2779999999998</v>
      </c>
      <c r="C57" s="6">
        <v>6.3</v>
      </c>
      <c r="D57" s="3">
        <f t="shared" si="0"/>
        <v>0.88120730400564895</v>
      </c>
      <c r="E57" s="6">
        <f t="shared" si="1"/>
        <v>0.70000000000000018</v>
      </c>
    </row>
    <row r="58" spans="1:5" x14ac:dyDescent="0.35">
      <c r="A58" s="2">
        <v>22282</v>
      </c>
      <c r="B58" s="3">
        <v>3493.703</v>
      </c>
      <c r="C58" s="6">
        <v>6.8</v>
      </c>
      <c r="D58" s="3">
        <f t="shared" si="0"/>
        <v>-0.66976112469152582</v>
      </c>
      <c r="E58" s="6">
        <f t="shared" si="1"/>
        <v>1.7000000000000002</v>
      </c>
    </row>
    <row r="59" spans="1:5" x14ac:dyDescent="0.35">
      <c r="A59" s="2">
        <v>22372</v>
      </c>
      <c r="B59" s="3">
        <v>3553.0210000000002</v>
      </c>
      <c r="C59" s="6">
        <v>7</v>
      </c>
      <c r="D59" s="3">
        <f t="shared" si="0"/>
        <v>1.5536527495418895</v>
      </c>
      <c r="E59" s="6">
        <f t="shared" si="1"/>
        <v>1.7999999999999998</v>
      </c>
    </row>
    <row r="60" spans="1:5" x14ac:dyDescent="0.35">
      <c r="A60" s="2">
        <v>22463</v>
      </c>
      <c r="B60" s="3">
        <v>3621.252</v>
      </c>
      <c r="C60" s="6">
        <v>6.8</v>
      </c>
      <c r="D60" s="3">
        <f t="shared" si="0"/>
        <v>2.9670772548941571</v>
      </c>
      <c r="E60" s="6">
        <f t="shared" si="1"/>
        <v>1.2999999999999998</v>
      </c>
    </row>
    <row r="61" spans="1:5" x14ac:dyDescent="0.35">
      <c r="A61" s="2">
        <v>22555</v>
      </c>
      <c r="B61" s="3">
        <v>3692.2890000000002</v>
      </c>
      <c r="C61" s="6">
        <v>6.2</v>
      </c>
      <c r="D61" s="3">
        <f t="shared" si="0"/>
        <v>6.2011884910054604</v>
      </c>
      <c r="E61" s="6">
        <f t="shared" si="1"/>
        <v>-9.9999999999999645E-2</v>
      </c>
    </row>
    <row r="62" spans="1:5" x14ac:dyDescent="0.35">
      <c r="A62" s="2">
        <v>22647</v>
      </c>
      <c r="B62" s="3">
        <v>3758.1469999999999</v>
      </c>
      <c r="C62" s="6">
        <v>5.6</v>
      </c>
      <c r="D62" s="3">
        <f t="shared" si="0"/>
        <v>7.2963811540731172</v>
      </c>
      <c r="E62" s="6">
        <f t="shared" si="1"/>
        <v>-1.2000000000000002</v>
      </c>
    </row>
    <row r="63" spans="1:5" x14ac:dyDescent="0.35">
      <c r="A63" s="2">
        <v>22737</v>
      </c>
      <c r="B63" s="3">
        <v>3792.1489999999999</v>
      </c>
      <c r="C63" s="6">
        <v>5.5</v>
      </c>
      <c r="D63" s="3">
        <f t="shared" si="0"/>
        <v>6.5134649350166995</v>
      </c>
      <c r="E63" s="6">
        <f t="shared" si="1"/>
        <v>-1.5</v>
      </c>
    </row>
    <row r="64" spans="1:5" x14ac:dyDescent="0.35">
      <c r="A64" s="2">
        <v>22828</v>
      </c>
      <c r="B64" s="3">
        <v>3838.7759999999998</v>
      </c>
      <c r="C64" s="6">
        <v>5.6</v>
      </c>
      <c r="D64" s="3">
        <f t="shared" si="0"/>
        <v>5.8333743391306925</v>
      </c>
      <c r="E64" s="6">
        <f t="shared" si="1"/>
        <v>-1.2000000000000002</v>
      </c>
    </row>
    <row r="65" spans="1:5" x14ac:dyDescent="0.35">
      <c r="A65" s="2">
        <v>22920</v>
      </c>
      <c r="B65" s="3">
        <v>3851.4209999999998</v>
      </c>
      <c r="C65" s="6">
        <v>5.5</v>
      </c>
      <c r="D65" s="3">
        <f t="shared" si="0"/>
        <v>4.2195580177949665</v>
      </c>
      <c r="E65" s="6">
        <f t="shared" si="1"/>
        <v>-0.70000000000000018</v>
      </c>
    </row>
    <row r="66" spans="1:5" x14ac:dyDescent="0.35">
      <c r="A66" s="2">
        <v>23012</v>
      </c>
      <c r="B66" s="3">
        <v>3893.482</v>
      </c>
      <c r="C66" s="6">
        <v>5.8</v>
      </c>
      <c r="D66" s="3">
        <f t="shared" si="0"/>
        <v>3.5377856156854293</v>
      </c>
      <c r="E66" s="6">
        <f t="shared" si="1"/>
        <v>0.20000000000000018</v>
      </c>
    </row>
    <row r="67" spans="1:5" x14ac:dyDescent="0.35">
      <c r="A67" s="2">
        <v>23102</v>
      </c>
      <c r="B67" s="3">
        <v>3937.183</v>
      </c>
      <c r="C67" s="6">
        <v>5.7</v>
      </c>
      <c r="D67" s="3">
        <f t="shared" si="0"/>
        <v>3.7532616104545724</v>
      </c>
      <c r="E67" s="6">
        <f t="shared" si="1"/>
        <v>0.20000000000000018</v>
      </c>
    </row>
    <row r="68" spans="1:5" x14ac:dyDescent="0.35">
      <c r="A68" s="2">
        <v>23193</v>
      </c>
      <c r="B68" s="3">
        <v>4023.7550000000001</v>
      </c>
      <c r="C68" s="6">
        <v>5.5</v>
      </c>
      <c r="D68" s="3">
        <f t="shared" si="0"/>
        <v>4.7061980463984909</v>
      </c>
      <c r="E68" s="6">
        <f t="shared" si="1"/>
        <v>-9.9999999999999645E-2</v>
      </c>
    </row>
    <row r="69" spans="1:5" x14ac:dyDescent="0.35">
      <c r="A69" s="2">
        <v>23285</v>
      </c>
      <c r="B69" s="3">
        <v>4050.1469999999999</v>
      </c>
      <c r="C69" s="6">
        <v>5.6</v>
      </c>
      <c r="D69" s="3">
        <f t="shared" si="0"/>
        <v>5.0311005644559259</v>
      </c>
      <c r="E69" s="6">
        <f t="shared" si="1"/>
        <v>9.9999999999999645E-2</v>
      </c>
    </row>
    <row r="70" spans="1:5" x14ac:dyDescent="0.35">
      <c r="A70" s="2">
        <v>23377</v>
      </c>
      <c r="B70" s="3">
        <v>4135.5529999999999</v>
      </c>
      <c r="C70" s="6">
        <v>5.5</v>
      </c>
      <c r="D70" s="3">
        <f t="shared" si="0"/>
        <v>6.0317182995902385</v>
      </c>
      <c r="E70" s="6">
        <f t="shared" si="1"/>
        <v>-0.29999999999999982</v>
      </c>
    </row>
    <row r="71" spans="1:5" x14ac:dyDescent="0.35">
      <c r="A71" s="2">
        <v>23468</v>
      </c>
      <c r="B71" s="3">
        <v>4180.5919999999996</v>
      </c>
      <c r="C71" s="6">
        <v>5.2</v>
      </c>
      <c r="D71" s="3">
        <f t="shared" ref="D71:D134" si="2">(LN(B71)-LN(B67))*100</f>
        <v>5.998737032848922</v>
      </c>
      <c r="E71" s="6">
        <f t="shared" si="1"/>
        <v>-0.5</v>
      </c>
    </row>
    <row r="72" spans="1:5" x14ac:dyDescent="0.35">
      <c r="A72" s="2">
        <v>23559</v>
      </c>
      <c r="B72" s="3">
        <v>4245.9179999999997</v>
      </c>
      <c r="C72" s="6">
        <v>5</v>
      </c>
      <c r="D72" s="3">
        <f t="shared" si="2"/>
        <v>5.3742504548614178</v>
      </c>
      <c r="E72" s="6">
        <f t="shared" si="1"/>
        <v>-0.5</v>
      </c>
    </row>
    <row r="73" spans="1:5" x14ac:dyDescent="0.35">
      <c r="A73" s="2">
        <v>23651</v>
      </c>
      <c r="B73" s="3">
        <v>4259.0460000000003</v>
      </c>
      <c r="C73" s="6">
        <v>5</v>
      </c>
      <c r="D73" s="3">
        <f t="shared" si="2"/>
        <v>5.0292014784131922</v>
      </c>
      <c r="E73" s="6">
        <f t="shared" si="1"/>
        <v>-0.59999999999999964</v>
      </c>
    </row>
    <row r="74" spans="1:5" x14ac:dyDescent="0.35">
      <c r="A74" s="2">
        <v>23743</v>
      </c>
      <c r="B74" s="3">
        <v>4362.1109999999999</v>
      </c>
      <c r="C74" s="6">
        <v>4.9000000000000004</v>
      </c>
      <c r="D74" s="3">
        <f t="shared" si="2"/>
        <v>5.3335058567952842</v>
      </c>
      <c r="E74" s="6">
        <f t="shared" si="1"/>
        <v>-0.59999999999999964</v>
      </c>
    </row>
    <row r="75" spans="1:5" x14ac:dyDescent="0.35">
      <c r="A75" s="2">
        <v>23833</v>
      </c>
      <c r="B75" s="3">
        <v>4417.2250000000004</v>
      </c>
      <c r="C75" s="6">
        <v>4.7</v>
      </c>
      <c r="D75" s="3">
        <f t="shared" si="2"/>
        <v>5.5058807565950829</v>
      </c>
      <c r="E75" s="6">
        <f t="shared" ref="E75:E138" si="3">C75-C71</f>
        <v>-0.5</v>
      </c>
    </row>
    <row r="76" spans="1:5" x14ac:dyDescent="0.35">
      <c r="A76" s="2">
        <v>23924</v>
      </c>
      <c r="B76" s="3">
        <v>4515.4269999999997</v>
      </c>
      <c r="C76" s="6">
        <v>4.4000000000000004</v>
      </c>
      <c r="D76" s="3">
        <f t="shared" si="2"/>
        <v>6.1541705239898548</v>
      </c>
      <c r="E76" s="6">
        <f t="shared" si="3"/>
        <v>-0.59999999999999964</v>
      </c>
    </row>
    <row r="77" spans="1:5" x14ac:dyDescent="0.35">
      <c r="A77" s="2">
        <v>24016</v>
      </c>
      <c r="B77" s="3">
        <v>4619.4579999999996</v>
      </c>
      <c r="C77" s="6">
        <v>4.0999999999999996</v>
      </c>
      <c r="D77" s="3">
        <f t="shared" si="2"/>
        <v>8.1232190654088043</v>
      </c>
      <c r="E77" s="6">
        <f t="shared" si="3"/>
        <v>-0.90000000000000036</v>
      </c>
    </row>
    <row r="78" spans="1:5" x14ac:dyDescent="0.35">
      <c r="A78" s="2">
        <v>24108</v>
      </c>
      <c r="B78" s="3">
        <v>4731.8879999999999</v>
      </c>
      <c r="C78" s="6">
        <v>3.9</v>
      </c>
      <c r="D78" s="3">
        <f t="shared" si="2"/>
        <v>8.136816269867353</v>
      </c>
      <c r="E78" s="6">
        <f t="shared" si="3"/>
        <v>-1.0000000000000004</v>
      </c>
    </row>
    <row r="79" spans="1:5" x14ac:dyDescent="0.35">
      <c r="A79" s="2">
        <v>24198</v>
      </c>
      <c r="B79" s="3">
        <v>4748.0460000000003</v>
      </c>
      <c r="C79" s="6">
        <v>3.8</v>
      </c>
      <c r="D79" s="3">
        <f t="shared" si="2"/>
        <v>7.2221494121551544</v>
      </c>
      <c r="E79" s="6">
        <f t="shared" si="3"/>
        <v>-0.90000000000000036</v>
      </c>
    </row>
    <row r="80" spans="1:5" x14ac:dyDescent="0.35">
      <c r="A80" s="2">
        <v>24289</v>
      </c>
      <c r="B80" s="3">
        <v>4788.2539999999999</v>
      </c>
      <c r="C80" s="6">
        <v>3.8</v>
      </c>
      <c r="D80" s="3">
        <f t="shared" si="2"/>
        <v>5.8666079537999849</v>
      </c>
      <c r="E80" s="6">
        <f t="shared" si="3"/>
        <v>-0.60000000000000053</v>
      </c>
    </row>
    <row r="81" spans="1:5" x14ac:dyDescent="0.35">
      <c r="A81" s="2">
        <v>24381</v>
      </c>
      <c r="B81" s="3">
        <v>4827.5370000000003</v>
      </c>
      <c r="C81" s="6">
        <v>3.7</v>
      </c>
      <c r="D81" s="3">
        <f t="shared" si="2"/>
        <v>4.4059017519471055</v>
      </c>
      <c r="E81" s="6">
        <f t="shared" si="3"/>
        <v>-0.39999999999999947</v>
      </c>
    </row>
    <row r="82" spans="1:5" x14ac:dyDescent="0.35">
      <c r="A82" s="2">
        <v>24473</v>
      </c>
      <c r="B82" s="3">
        <v>4870.299</v>
      </c>
      <c r="C82" s="6">
        <v>3.8</v>
      </c>
      <c r="D82" s="3">
        <f t="shared" si="2"/>
        <v>2.8831054316743376</v>
      </c>
      <c r="E82" s="6">
        <f t="shared" si="3"/>
        <v>-0.10000000000000009</v>
      </c>
    </row>
    <row r="83" spans="1:5" x14ac:dyDescent="0.35">
      <c r="A83" s="2">
        <v>24563</v>
      </c>
      <c r="B83" s="3">
        <v>4873.2870000000003</v>
      </c>
      <c r="C83" s="6">
        <v>3.8</v>
      </c>
      <c r="D83" s="3">
        <f t="shared" si="2"/>
        <v>2.603549309408848</v>
      </c>
      <c r="E83" s="6">
        <f t="shared" si="3"/>
        <v>0</v>
      </c>
    </row>
    <row r="84" spans="1:5" x14ac:dyDescent="0.35">
      <c r="A84" s="2">
        <v>24654</v>
      </c>
      <c r="B84" s="3">
        <v>4919.3919999999998</v>
      </c>
      <c r="C84" s="6">
        <v>3.8</v>
      </c>
      <c r="D84" s="3">
        <f t="shared" si="2"/>
        <v>2.7019110053595696</v>
      </c>
      <c r="E84" s="6">
        <f t="shared" si="3"/>
        <v>0</v>
      </c>
    </row>
    <row r="85" spans="1:5" x14ac:dyDescent="0.35">
      <c r="A85" s="2">
        <v>24746</v>
      </c>
      <c r="B85" s="3">
        <v>4956.4769999999999</v>
      </c>
      <c r="C85" s="6">
        <v>3.9</v>
      </c>
      <c r="D85" s="3">
        <f t="shared" si="2"/>
        <v>2.6358806395078815</v>
      </c>
      <c r="E85" s="6">
        <f t="shared" si="3"/>
        <v>0.19999999999999973</v>
      </c>
    </row>
    <row r="86" spans="1:5" x14ac:dyDescent="0.35">
      <c r="A86" s="2">
        <v>24838</v>
      </c>
      <c r="B86" s="3">
        <v>5057.5529999999999</v>
      </c>
      <c r="C86" s="6">
        <v>3.7</v>
      </c>
      <c r="D86" s="3">
        <f t="shared" si="2"/>
        <v>3.7727437977041589</v>
      </c>
      <c r="E86" s="6">
        <f t="shared" si="3"/>
        <v>-9.9999999999999645E-2</v>
      </c>
    </row>
    <row r="87" spans="1:5" x14ac:dyDescent="0.35">
      <c r="A87" s="2">
        <v>24929</v>
      </c>
      <c r="B87" s="3">
        <v>5142.0330000000004</v>
      </c>
      <c r="C87" s="6">
        <v>3.6</v>
      </c>
      <c r="D87" s="3">
        <f t="shared" si="2"/>
        <v>5.3679868475008163</v>
      </c>
      <c r="E87" s="6">
        <f t="shared" si="3"/>
        <v>-0.19999999999999973</v>
      </c>
    </row>
    <row r="88" spans="1:5" x14ac:dyDescent="0.35">
      <c r="A88" s="2">
        <v>25020</v>
      </c>
      <c r="B88" s="3">
        <v>5181.8590000000004</v>
      </c>
      <c r="C88" s="6">
        <v>3.5</v>
      </c>
      <c r="D88" s="3">
        <f t="shared" si="2"/>
        <v>5.1978926565988459</v>
      </c>
      <c r="E88" s="6">
        <f t="shared" si="3"/>
        <v>-0.29999999999999982</v>
      </c>
    </row>
    <row r="89" spans="1:5" x14ac:dyDescent="0.35">
      <c r="A89" s="2">
        <v>25112</v>
      </c>
      <c r="B89" s="3">
        <v>5202.2120000000004</v>
      </c>
      <c r="C89" s="6">
        <v>3.4</v>
      </c>
      <c r="D89" s="3">
        <f t="shared" si="2"/>
        <v>4.8388713643561232</v>
      </c>
      <c r="E89" s="6">
        <f t="shared" si="3"/>
        <v>-0.5</v>
      </c>
    </row>
    <row r="90" spans="1:5" x14ac:dyDescent="0.35">
      <c r="A90" s="2">
        <v>25204</v>
      </c>
      <c r="B90" s="3">
        <v>5283.5969999999998</v>
      </c>
      <c r="C90" s="6">
        <v>3.4</v>
      </c>
      <c r="D90" s="3">
        <f t="shared" si="2"/>
        <v>4.3724346281958759</v>
      </c>
      <c r="E90" s="6">
        <f t="shared" si="3"/>
        <v>-0.30000000000000027</v>
      </c>
    </row>
    <row r="91" spans="1:5" x14ac:dyDescent="0.35">
      <c r="A91" s="2">
        <v>25294</v>
      </c>
      <c r="B91" s="3">
        <v>5299.625</v>
      </c>
      <c r="C91" s="6">
        <v>3.4</v>
      </c>
      <c r="D91" s="3">
        <f t="shared" si="2"/>
        <v>3.0187536778468527</v>
      </c>
      <c r="E91" s="6">
        <f t="shared" si="3"/>
        <v>-0.20000000000000018</v>
      </c>
    </row>
    <row r="92" spans="1:5" x14ac:dyDescent="0.35">
      <c r="A92" s="2">
        <v>25385</v>
      </c>
      <c r="B92" s="3">
        <v>5334.6</v>
      </c>
      <c r="C92" s="6">
        <v>3.6</v>
      </c>
      <c r="D92" s="3">
        <f t="shared" si="2"/>
        <v>2.9050033174874201</v>
      </c>
      <c r="E92" s="6">
        <f t="shared" si="3"/>
        <v>0.10000000000000009</v>
      </c>
    </row>
    <row r="93" spans="1:5" x14ac:dyDescent="0.35">
      <c r="A93" s="2">
        <v>25477</v>
      </c>
      <c r="B93" s="3">
        <v>5308.5559999999996</v>
      </c>
      <c r="C93" s="6">
        <v>3.6</v>
      </c>
      <c r="D93" s="3">
        <f t="shared" si="2"/>
        <v>2.0235938782805718</v>
      </c>
      <c r="E93" s="6">
        <f t="shared" si="3"/>
        <v>0.20000000000000018</v>
      </c>
    </row>
    <row r="94" spans="1:5" x14ac:dyDescent="0.35">
      <c r="A94" s="2">
        <v>25569</v>
      </c>
      <c r="B94" s="3">
        <v>5300.652</v>
      </c>
      <c r="C94" s="6">
        <v>4.2</v>
      </c>
      <c r="D94" s="3">
        <f t="shared" si="2"/>
        <v>0.32227160870750282</v>
      </c>
      <c r="E94" s="6">
        <f t="shared" si="3"/>
        <v>0.80000000000000027</v>
      </c>
    </row>
    <row r="95" spans="1:5" x14ac:dyDescent="0.35">
      <c r="A95" s="2">
        <v>25659</v>
      </c>
      <c r="B95" s="3">
        <v>5308.1639999999998</v>
      </c>
      <c r="C95" s="6">
        <v>4.8</v>
      </c>
      <c r="D95" s="3">
        <f t="shared" si="2"/>
        <v>0.16099494144121707</v>
      </c>
      <c r="E95" s="6">
        <f t="shared" si="3"/>
        <v>1.4</v>
      </c>
    </row>
    <row r="96" spans="1:5" x14ac:dyDescent="0.35">
      <c r="A96" s="2">
        <v>25750</v>
      </c>
      <c r="B96" s="3">
        <v>5357.0770000000002</v>
      </c>
      <c r="C96" s="6">
        <v>5.2</v>
      </c>
      <c r="D96" s="3">
        <f t="shared" si="2"/>
        <v>0.42045851391439015</v>
      </c>
      <c r="E96" s="6">
        <f t="shared" si="3"/>
        <v>1.6</v>
      </c>
    </row>
    <row r="97" spans="1:5" x14ac:dyDescent="0.35">
      <c r="A97" s="2">
        <v>25842</v>
      </c>
      <c r="B97" s="3">
        <v>5299.6719999999996</v>
      </c>
      <c r="C97" s="6">
        <v>5.8</v>
      </c>
      <c r="D97" s="3">
        <f t="shared" si="2"/>
        <v>-0.16749266846289856</v>
      </c>
      <c r="E97" s="6">
        <f t="shared" si="3"/>
        <v>2.1999999999999997</v>
      </c>
    </row>
    <row r="98" spans="1:5" x14ac:dyDescent="0.35">
      <c r="A98" s="2">
        <v>25934</v>
      </c>
      <c r="B98" s="3">
        <v>5443.6189999999997</v>
      </c>
      <c r="C98" s="6">
        <v>5.9</v>
      </c>
      <c r="D98" s="3">
        <f t="shared" si="2"/>
        <v>2.6614265175410878</v>
      </c>
      <c r="E98" s="6">
        <f t="shared" si="3"/>
        <v>1.7000000000000002</v>
      </c>
    </row>
    <row r="99" spans="1:5" x14ac:dyDescent="0.35">
      <c r="A99" s="2">
        <v>26024</v>
      </c>
      <c r="B99" s="3">
        <v>5473.0590000000002</v>
      </c>
      <c r="C99" s="6">
        <v>5.9</v>
      </c>
      <c r="D99" s="3">
        <f t="shared" si="2"/>
        <v>3.0591679545079131</v>
      </c>
      <c r="E99" s="6">
        <f t="shared" si="3"/>
        <v>1.1000000000000005</v>
      </c>
    </row>
    <row r="100" spans="1:5" x14ac:dyDescent="0.35">
      <c r="A100" s="2">
        <v>26115</v>
      </c>
      <c r="B100" s="3">
        <v>5518.0720000000001</v>
      </c>
      <c r="C100" s="6">
        <v>6</v>
      </c>
      <c r="D100" s="3">
        <f t="shared" si="2"/>
        <v>2.9610033403683289</v>
      </c>
      <c r="E100" s="6">
        <f t="shared" si="3"/>
        <v>0.79999999999999982</v>
      </c>
    </row>
    <row r="101" spans="1:5" x14ac:dyDescent="0.35">
      <c r="A101" s="2">
        <v>26207</v>
      </c>
      <c r="B101" s="3">
        <v>5531.0320000000002</v>
      </c>
      <c r="C101" s="6">
        <v>5.9</v>
      </c>
      <c r="D101" s="3">
        <f t="shared" si="2"/>
        <v>4.2729484717476396</v>
      </c>
      <c r="E101" s="6">
        <f t="shared" si="3"/>
        <v>0.10000000000000053</v>
      </c>
    </row>
    <row r="102" spans="1:5" x14ac:dyDescent="0.35">
      <c r="A102" s="2">
        <v>26299</v>
      </c>
      <c r="B102" s="3">
        <v>5632.6490000000003</v>
      </c>
      <c r="C102" s="6">
        <v>5.8</v>
      </c>
      <c r="D102" s="3">
        <f t="shared" si="2"/>
        <v>3.4135749556559958</v>
      </c>
      <c r="E102" s="6">
        <f t="shared" si="3"/>
        <v>-0.10000000000000053</v>
      </c>
    </row>
    <row r="103" spans="1:5" x14ac:dyDescent="0.35">
      <c r="A103" s="2">
        <v>26390</v>
      </c>
      <c r="B103" s="3">
        <v>5760.47</v>
      </c>
      <c r="C103" s="6">
        <v>5.7</v>
      </c>
      <c r="D103" s="3">
        <f t="shared" si="2"/>
        <v>5.1181376303796711</v>
      </c>
      <c r="E103" s="6">
        <f t="shared" si="3"/>
        <v>-0.20000000000000018</v>
      </c>
    </row>
    <row r="104" spans="1:5" x14ac:dyDescent="0.35">
      <c r="A104" s="2">
        <v>26481</v>
      </c>
      <c r="B104" s="3">
        <v>5814.8540000000003</v>
      </c>
      <c r="C104" s="6">
        <v>5.6</v>
      </c>
      <c r="D104" s="3">
        <f t="shared" si="2"/>
        <v>5.2387154258937585</v>
      </c>
      <c r="E104" s="6">
        <f t="shared" si="3"/>
        <v>-0.40000000000000036</v>
      </c>
    </row>
    <row r="105" spans="1:5" x14ac:dyDescent="0.35">
      <c r="A105" s="2">
        <v>26573</v>
      </c>
      <c r="B105" s="3">
        <v>5912.22</v>
      </c>
      <c r="C105" s="6">
        <v>5.4</v>
      </c>
      <c r="D105" s="3">
        <f t="shared" si="2"/>
        <v>6.6646978834757675</v>
      </c>
      <c r="E105" s="6">
        <f t="shared" si="3"/>
        <v>-0.5</v>
      </c>
    </row>
    <row r="106" spans="1:5" x14ac:dyDescent="0.35">
      <c r="A106" s="2">
        <v>26665</v>
      </c>
      <c r="B106" s="3">
        <v>6058.5439999999999</v>
      </c>
      <c r="C106" s="6">
        <v>4.9000000000000004</v>
      </c>
      <c r="D106" s="3">
        <f t="shared" si="2"/>
        <v>7.2889660595023997</v>
      </c>
      <c r="E106" s="6">
        <f t="shared" si="3"/>
        <v>-0.89999999999999947</v>
      </c>
    </row>
    <row r="107" spans="1:5" x14ac:dyDescent="0.35">
      <c r="A107" s="2">
        <v>26755</v>
      </c>
      <c r="B107" s="3">
        <v>6124.5060000000003</v>
      </c>
      <c r="C107" s="6">
        <v>4.9000000000000004</v>
      </c>
      <c r="D107" s="3">
        <f t="shared" si="2"/>
        <v>6.1279031515782734</v>
      </c>
      <c r="E107" s="6">
        <f t="shared" si="3"/>
        <v>-0.79999999999999982</v>
      </c>
    </row>
    <row r="108" spans="1:5" x14ac:dyDescent="0.35">
      <c r="A108" s="2">
        <v>26846</v>
      </c>
      <c r="B108" s="3">
        <v>6092.3010000000004</v>
      </c>
      <c r="C108" s="6">
        <v>4.8</v>
      </c>
      <c r="D108" s="3">
        <f t="shared" si="2"/>
        <v>4.6610164698615009</v>
      </c>
      <c r="E108" s="6">
        <f t="shared" si="3"/>
        <v>-0.79999999999999982</v>
      </c>
    </row>
    <row r="109" spans="1:5" x14ac:dyDescent="0.35">
      <c r="A109" s="2">
        <v>26938</v>
      </c>
      <c r="B109" s="3">
        <v>6150.1310000000003</v>
      </c>
      <c r="C109" s="6">
        <v>4.8</v>
      </c>
      <c r="D109" s="3">
        <f t="shared" si="2"/>
        <v>3.9451987001784872</v>
      </c>
      <c r="E109" s="6">
        <f t="shared" si="3"/>
        <v>-0.60000000000000053</v>
      </c>
    </row>
    <row r="110" spans="1:5" x14ac:dyDescent="0.35">
      <c r="A110" s="2">
        <v>27030</v>
      </c>
      <c r="B110" s="3">
        <v>6097.2579999999998</v>
      </c>
      <c r="C110" s="6">
        <v>5.0999999999999996</v>
      </c>
      <c r="D110" s="3">
        <f t="shared" si="2"/>
        <v>0.63696547366536294</v>
      </c>
      <c r="E110" s="6">
        <f t="shared" si="3"/>
        <v>0.19999999999999929</v>
      </c>
    </row>
    <row r="111" spans="1:5" x14ac:dyDescent="0.35">
      <c r="A111" s="2">
        <v>27120</v>
      </c>
      <c r="B111" s="3">
        <v>6111.7510000000002</v>
      </c>
      <c r="C111" s="6">
        <v>5.2</v>
      </c>
      <c r="D111" s="3">
        <f t="shared" si="2"/>
        <v>-0.20847886113877223</v>
      </c>
      <c r="E111" s="6">
        <f t="shared" si="3"/>
        <v>0.29999999999999982</v>
      </c>
    </row>
    <row r="112" spans="1:5" x14ac:dyDescent="0.35">
      <c r="A112" s="2">
        <v>27211</v>
      </c>
      <c r="B112" s="3">
        <v>6053.9780000000001</v>
      </c>
      <c r="C112" s="6">
        <v>5.6</v>
      </c>
      <c r="D112" s="3">
        <f t="shared" si="2"/>
        <v>-0.63102662414848965</v>
      </c>
      <c r="E112" s="6">
        <f t="shared" si="3"/>
        <v>0.79999999999999982</v>
      </c>
    </row>
    <row r="113" spans="1:5" x14ac:dyDescent="0.35">
      <c r="A113" s="2">
        <v>27303</v>
      </c>
      <c r="B113" s="3">
        <v>6030.4639999999999</v>
      </c>
      <c r="C113" s="6">
        <v>6.6</v>
      </c>
      <c r="D113" s="3">
        <f t="shared" si="2"/>
        <v>-1.9649426035490691</v>
      </c>
      <c r="E113" s="6">
        <f t="shared" si="3"/>
        <v>1.7999999999999998</v>
      </c>
    </row>
    <row r="114" spans="1:5" x14ac:dyDescent="0.35">
      <c r="A114" s="2">
        <v>27395</v>
      </c>
      <c r="B114" s="3">
        <v>5957.0349999999999</v>
      </c>
      <c r="C114" s="6">
        <v>8.3000000000000007</v>
      </c>
      <c r="D114" s="3">
        <f t="shared" si="2"/>
        <v>-2.32662878535006</v>
      </c>
      <c r="E114" s="6">
        <f t="shared" si="3"/>
        <v>3.2000000000000011</v>
      </c>
    </row>
    <row r="115" spans="1:5" x14ac:dyDescent="0.35">
      <c r="A115" s="2">
        <v>27485</v>
      </c>
      <c r="B115" s="3">
        <v>5999.61</v>
      </c>
      <c r="C115" s="6">
        <v>8.9</v>
      </c>
      <c r="D115" s="3">
        <f t="shared" si="2"/>
        <v>-1.8518844390081668</v>
      </c>
      <c r="E115" s="6">
        <f t="shared" si="3"/>
        <v>3.7</v>
      </c>
    </row>
    <row r="116" spans="1:5" x14ac:dyDescent="0.35">
      <c r="A116" s="2">
        <v>27576</v>
      </c>
      <c r="B116" s="3">
        <v>6102.326</v>
      </c>
      <c r="C116" s="6">
        <v>8.5</v>
      </c>
      <c r="D116" s="3">
        <f t="shared" si="2"/>
        <v>0.79544333420233926</v>
      </c>
      <c r="E116" s="6">
        <f t="shared" si="3"/>
        <v>2.9000000000000004</v>
      </c>
    </row>
    <row r="117" spans="1:5" x14ac:dyDescent="0.35">
      <c r="A117" s="2">
        <v>27668</v>
      </c>
      <c r="B117" s="3">
        <v>6184.53</v>
      </c>
      <c r="C117" s="6">
        <v>8.3000000000000007</v>
      </c>
      <c r="D117" s="3">
        <f t="shared" si="2"/>
        <v>2.5227056288846583</v>
      </c>
      <c r="E117" s="6">
        <f t="shared" si="3"/>
        <v>1.7000000000000011</v>
      </c>
    </row>
    <row r="118" spans="1:5" x14ac:dyDescent="0.35">
      <c r="A118" s="2">
        <v>27760</v>
      </c>
      <c r="B118" s="3">
        <v>6323.6490000000003</v>
      </c>
      <c r="C118" s="6">
        <v>7.7</v>
      </c>
      <c r="D118" s="3">
        <f t="shared" si="2"/>
        <v>5.9723540890638915</v>
      </c>
      <c r="E118" s="6">
        <f t="shared" si="3"/>
        <v>-0.60000000000000053</v>
      </c>
    </row>
    <row r="119" spans="1:5" x14ac:dyDescent="0.35">
      <c r="A119" s="2">
        <v>27851</v>
      </c>
      <c r="B119" s="3">
        <v>6370.0249999999996</v>
      </c>
      <c r="C119" s="6">
        <v>7.6</v>
      </c>
      <c r="D119" s="3">
        <f t="shared" si="2"/>
        <v>5.990892710768847</v>
      </c>
      <c r="E119" s="6">
        <f t="shared" si="3"/>
        <v>-1.3000000000000007</v>
      </c>
    </row>
    <row r="120" spans="1:5" x14ac:dyDescent="0.35">
      <c r="A120" s="2">
        <v>27942</v>
      </c>
      <c r="B120" s="3">
        <v>6404.8950000000004</v>
      </c>
      <c r="C120" s="6">
        <v>7.7</v>
      </c>
      <c r="D120" s="3">
        <f t="shared" si="2"/>
        <v>4.8392531797770033</v>
      </c>
      <c r="E120" s="6">
        <f t="shared" si="3"/>
        <v>-0.79999999999999982</v>
      </c>
    </row>
    <row r="121" spans="1:5" x14ac:dyDescent="0.35">
      <c r="A121" s="2">
        <v>28034</v>
      </c>
      <c r="B121" s="3">
        <v>6451.1769999999997</v>
      </c>
      <c r="C121" s="6">
        <v>7.8</v>
      </c>
      <c r="D121" s="3">
        <f t="shared" si="2"/>
        <v>4.221158212234144</v>
      </c>
      <c r="E121" s="6">
        <f t="shared" si="3"/>
        <v>-0.50000000000000089</v>
      </c>
    </row>
    <row r="122" spans="1:5" x14ac:dyDescent="0.35">
      <c r="A122" s="2">
        <v>28126</v>
      </c>
      <c r="B122" s="3">
        <v>6527.7030000000004</v>
      </c>
      <c r="C122" s="6">
        <v>7.5</v>
      </c>
      <c r="D122" s="3">
        <f t="shared" si="2"/>
        <v>3.1758705342701532</v>
      </c>
      <c r="E122" s="6">
        <f t="shared" si="3"/>
        <v>-0.20000000000000018</v>
      </c>
    </row>
    <row r="123" spans="1:5" x14ac:dyDescent="0.35">
      <c r="A123" s="2">
        <v>28216</v>
      </c>
      <c r="B123" s="3">
        <v>6654.4660000000003</v>
      </c>
      <c r="C123" s="6">
        <v>7.1</v>
      </c>
      <c r="D123" s="3">
        <f t="shared" si="2"/>
        <v>4.3684813983752235</v>
      </c>
      <c r="E123" s="6">
        <f t="shared" si="3"/>
        <v>-0.5</v>
      </c>
    </row>
    <row r="124" spans="1:5" x14ac:dyDescent="0.35">
      <c r="A124" s="2">
        <v>28307</v>
      </c>
      <c r="B124" s="3">
        <v>6774.4570000000003</v>
      </c>
      <c r="C124" s="6">
        <v>6.9</v>
      </c>
      <c r="D124" s="3">
        <f t="shared" si="2"/>
        <v>5.6096674180597716</v>
      </c>
      <c r="E124" s="6">
        <f t="shared" si="3"/>
        <v>-0.79999999999999982</v>
      </c>
    </row>
    <row r="125" spans="1:5" x14ac:dyDescent="0.35">
      <c r="A125" s="2">
        <v>28399</v>
      </c>
      <c r="B125" s="3">
        <v>6774.5919999999996</v>
      </c>
      <c r="C125" s="6">
        <v>6.7</v>
      </c>
      <c r="D125" s="3">
        <f t="shared" si="2"/>
        <v>4.8916548769895485</v>
      </c>
      <c r="E125" s="6">
        <f t="shared" si="3"/>
        <v>-1.0999999999999996</v>
      </c>
    </row>
    <row r="126" spans="1:5" x14ac:dyDescent="0.35">
      <c r="A126" s="2">
        <v>28491</v>
      </c>
      <c r="B126" s="3">
        <v>6796.26</v>
      </c>
      <c r="C126" s="6">
        <v>6.3</v>
      </c>
      <c r="D126" s="3">
        <f t="shared" si="2"/>
        <v>4.0317340573292171</v>
      </c>
      <c r="E126" s="6">
        <f t="shared" si="3"/>
        <v>-1.2000000000000002</v>
      </c>
    </row>
    <row r="127" spans="1:5" x14ac:dyDescent="0.35">
      <c r="A127" s="2">
        <v>28581</v>
      </c>
      <c r="B127" s="3">
        <v>7058.92</v>
      </c>
      <c r="C127" s="6">
        <v>6</v>
      </c>
      <c r="D127" s="3">
        <f t="shared" si="2"/>
        <v>5.9003857092204015</v>
      </c>
      <c r="E127" s="6">
        <f t="shared" si="3"/>
        <v>-1.0999999999999996</v>
      </c>
    </row>
    <row r="128" spans="1:5" x14ac:dyDescent="0.35">
      <c r="A128" s="2">
        <v>28672</v>
      </c>
      <c r="B128" s="3">
        <v>7129.915</v>
      </c>
      <c r="C128" s="6">
        <v>6</v>
      </c>
      <c r="D128" s="3">
        <f t="shared" si="2"/>
        <v>5.1140096944219948</v>
      </c>
      <c r="E128" s="6">
        <f t="shared" si="3"/>
        <v>-0.90000000000000036</v>
      </c>
    </row>
    <row r="129" spans="1:5" x14ac:dyDescent="0.35">
      <c r="A129" s="2">
        <v>28764</v>
      </c>
      <c r="B129" s="3">
        <v>7225.75</v>
      </c>
      <c r="C129" s="6">
        <v>5.9</v>
      </c>
      <c r="D129" s="3">
        <f t="shared" si="2"/>
        <v>6.4471891289207051</v>
      </c>
      <c r="E129" s="6">
        <f t="shared" si="3"/>
        <v>-0.79999999999999982</v>
      </c>
    </row>
    <row r="130" spans="1:5" x14ac:dyDescent="0.35">
      <c r="A130" s="2">
        <v>28856</v>
      </c>
      <c r="B130" s="3">
        <v>7238.7269999999999</v>
      </c>
      <c r="C130" s="6">
        <v>5.9</v>
      </c>
      <c r="D130" s="3">
        <f t="shared" si="2"/>
        <v>6.3072901332079212</v>
      </c>
      <c r="E130" s="6">
        <f t="shared" si="3"/>
        <v>-0.39999999999999947</v>
      </c>
    </row>
    <row r="131" spans="1:5" x14ac:dyDescent="0.35">
      <c r="A131" s="2">
        <v>28946</v>
      </c>
      <c r="B131" s="3">
        <v>7246.4539999999997</v>
      </c>
      <c r="C131" s="6">
        <v>5.7</v>
      </c>
      <c r="D131" s="3">
        <f t="shared" si="2"/>
        <v>2.6220180469090693</v>
      </c>
      <c r="E131" s="6">
        <f t="shared" si="3"/>
        <v>-0.29999999999999982</v>
      </c>
    </row>
    <row r="132" spans="1:5" x14ac:dyDescent="0.35">
      <c r="A132" s="2">
        <v>29037</v>
      </c>
      <c r="B132" s="3">
        <v>7300.2809999999999</v>
      </c>
      <c r="C132" s="6">
        <v>5.9</v>
      </c>
      <c r="D132" s="3">
        <f t="shared" si="2"/>
        <v>2.3613527667670553</v>
      </c>
      <c r="E132" s="6">
        <f t="shared" si="3"/>
        <v>-9.9999999999999645E-2</v>
      </c>
    </row>
    <row r="133" spans="1:5" x14ac:dyDescent="0.35">
      <c r="A133" s="2">
        <v>29129</v>
      </c>
      <c r="B133" s="3">
        <v>7318.5349999999999</v>
      </c>
      <c r="C133" s="6">
        <v>6</v>
      </c>
      <c r="D133" s="3">
        <f t="shared" si="2"/>
        <v>1.2759136491817813</v>
      </c>
      <c r="E133" s="6">
        <f t="shared" si="3"/>
        <v>9.9999999999999645E-2</v>
      </c>
    </row>
    <row r="134" spans="1:5" x14ac:dyDescent="0.35">
      <c r="A134" s="2">
        <v>29221</v>
      </c>
      <c r="B134" s="3">
        <v>7341.5569999999998</v>
      </c>
      <c r="C134" s="6">
        <v>6.3</v>
      </c>
      <c r="D134" s="3">
        <f t="shared" si="2"/>
        <v>1.4105583262965737</v>
      </c>
      <c r="E134" s="6">
        <f t="shared" si="3"/>
        <v>0.39999999999999947</v>
      </c>
    </row>
    <row r="135" spans="1:5" x14ac:dyDescent="0.35">
      <c r="A135" s="2">
        <v>29312</v>
      </c>
      <c r="B135" s="3">
        <v>7190.2889999999998</v>
      </c>
      <c r="C135" s="6">
        <v>7.3</v>
      </c>
      <c r="D135" s="3">
        <f t="shared" ref="D135:D198" si="4">(LN(B135)-LN(B131))*100</f>
        <v>-0.77808801281484818</v>
      </c>
      <c r="E135" s="6">
        <f t="shared" si="3"/>
        <v>1.5999999999999996</v>
      </c>
    </row>
    <row r="136" spans="1:5" x14ac:dyDescent="0.35">
      <c r="A136" s="2">
        <v>29403</v>
      </c>
      <c r="B136" s="3">
        <v>7181.7430000000004</v>
      </c>
      <c r="C136" s="6">
        <v>7.7</v>
      </c>
      <c r="D136" s="3">
        <f t="shared" si="4"/>
        <v>-1.63707293047608</v>
      </c>
      <c r="E136" s="6">
        <f t="shared" si="3"/>
        <v>1.7999999999999998</v>
      </c>
    </row>
    <row r="137" spans="1:5" x14ac:dyDescent="0.35">
      <c r="A137" s="2">
        <v>29495</v>
      </c>
      <c r="B137" s="3">
        <v>7315.6769999999997</v>
      </c>
      <c r="C137" s="6">
        <v>7.4</v>
      </c>
      <c r="D137" s="3">
        <f t="shared" si="4"/>
        <v>-3.9059158584464626E-2</v>
      </c>
      <c r="E137" s="6">
        <f t="shared" si="3"/>
        <v>1.4000000000000004</v>
      </c>
    </row>
    <row r="138" spans="1:5" x14ac:dyDescent="0.35">
      <c r="A138" s="2">
        <v>29587</v>
      </c>
      <c r="B138" s="3">
        <v>7459.0219999999999</v>
      </c>
      <c r="C138" s="6">
        <v>7.4</v>
      </c>
      <c r="D138" s="3">
        <f t="shared" si="4"/>
        <v>1.5873360954083537</v>
      </c>
      <c r="E138" s="6">
        <f t="shared" si="3"/>
        <v>1.1000000000000005</v>
      </c>
    </row>
    <row r="139" spans="1:5" x14ac:dyDescent="0.35">
      <c r="A139" s="2">
        <v>29677</v>
      </c>
      <c r="B139" s="3">
        <v>7403.7449999999999</v>
      </c>
      <c r="C139" s="6">
        <v>7.4</v>
      </c>
      <c r="D139" s="3">
        <f t="shared" si="4"/>
        <v>2.9254587635312745</v>
      </c>
      <c r="E139" s="6">
        <f t="shared" ref="E139:E202" si="5">C139-C135</f>
        <v>0.10000000000000053</v>
      </c>
    </row>
    <row r="140" spans="1:5" x14ac:dyDescent="0.35">
      <c r="A140" s="2">
        <v>29768</v>
      </c>
      <c r="B140" s="3">
        <v>7492.4049999999997</v>
      </c>
      <c r="C140" s="6">
        <v>7.4</v>
      </c>
      <c r="D140" s="3">
        <f t="shared" si="4"/>
        <v>4.2347729522857591</v>
      </c>
      <c r="E140" s="6">
        <f t="shared" si="5"/>
        <v>-0.29999999999999982</v>
      </c>
    </row>
    <row r="141" spans="1:5" x14ac:dyDescent="0.35">
      <c r="A141" s="2">
        <v>29860</v>
      </c>
      <c r="B141" s="3">
        <v>7410.768</v>
      </c>
      <c r="C141" s="6">
        <v>8.1999999999999993</v>
      </c>
      <c r="D141" s="3">
        <f t="shared" si="4"/>
        <v>1.2914497916703738</v>
      </c>
      <c r="E141" s="6">
        <f t="shared" si="5"/>
        <v>0.79999999999999893</v>
      </c>
    </row>
    <row r="142" spans="1:5" x14ac:dyDescent="0.35">
      <c r="A142" s="2">
        <v>29952</v>
      </c>
      <c r="B142" s="3">
        <v>7295.6310000000003</v>
      </c>
      <c r="C142" s="6">
        <v>8.8000000000000007</v>
      </c>
      <c r="D142" s="3">
        <f t="shared" si="4"/>
        <v>-2.2148630590564267</v>
      </c>
      <c r="E142" s="6">
        <f t="shared" si="5"/>
        <v>1.4000000000000004</v>
      </c>
    </row>
    <row r="143" spans="1:5" x14ac:dyDescent="0.35">
      <c r="A143" s="2">
        <v>30042</v>
      </c>
      <c r="B143" s="3">
        <v>7328.9120000000003</v>
      </c>
      <c r="C143" s="6">
        <v>9.4</v>
      </c>
      <c r="D143" s="3">
        <f t="shared" si="4"/>
        <v>-1.0158879498838758</v>
      </c>
      <c r="E143" s="6">
        <f t="shared" si="5"/>
        <v>2</v>
      </c>
    </row>
    <row r="144" spans="1:5" x14ac:dyDescent="0.35">
      <c r="A144" s="2">
        <v>30133</v>
      </c>
      <c r="B144" s="3">
        <v>7300.8959999999997</v>
      </c>
      <c r="C144" s="6">
        <v>9.9</v>
      </c>
      <c r="D144" s="3">
        <f t="shared" si="4"/>
        <v>-2.5892760433816164</v>
      </c>
      <c r="E144" s="6">
        <f t="shared" si="5"/>
        <v>2.5</v>
      </c>
    </row>
    <row r="145" spans="1:5" x14ac:dyDescent="0.35">
      <c r="A145" s="2">
        <v>30225</v>
      </c>
      <c r="B145" s="3">
        <v>7303.817</v>
      </c>
      <c r="C145" s="6">
        <v>10.7</v>
      </c>
      <c r="D145" s="3">
        <f t="shared" si="4"/>
        <v>-1.4536989447773152</v>
      </c>
      <c r="E145" s="6">
        <f t="shared" si="5"/>
        <v>2.5</v>
      </c>
    </row>
    <row r="146" spans="1:5" x14ac:dyDescent="0.35">
      <c r="A146" s="2">
        <v>30317</v>
      </c>
      <c r="B146" s="3">
        <v>7400.0659999999998</v>
      </c>
      <c r="C146" s="6">
        <v>10.4</v>
      </c>
      <c r="D146" s="3">
        <f t="shared" si="4"/>
        <v>1.4213243254125985</v>
      </c>
      <c r="E146" s="6">
        <f t="shared" si="5"/>
        <v>1.5999999999999996</v>
      </c>
    </row>
    <row r="147" spans="1:5" x14ac:dyDescent="0.35">
      <c r="A147" s="2">
        <v>30407</v>
      </c>
      <c r="B147" s="3">
        <v>7568.4560000000001</v>
      </c>
      <c r="C147" s="6">
        <v>10.1</v>
      </c>
      <c r="D147" s="3">
        <f t="shared" si="4"/>
        <v>3.2162009857659157</v>
      </c>
      <c r="E147" s="6">
        <f t="shared" si="5"/>
        <v>0.69999999999999929</v>
      </c>
    </row>
    <row r="148" spans="1:5" x14ac:dyDescent="0.35">
      <c r="A148" s="2">
        <v>30498</v>
      </c>
      <c r="B148" s="3">
        <v>7719.7460000000001</v>
      </c>
      <c r="C148" s="6">
        <v>9.4</v>
      </c>
      <c r="D148" s="3">
        <f t="shared" si="4"/>
        <v>5.5784381592543397</v>
      </c>
      <c r="E148" s="6">
        <f t="shared" si="5"/>
        <v>-0.5</v>
      </c>
    </row>
    <row r="149" spans="1:5" x14ac:dyDescent="0.35">
      <c r="A149" s="2">
        <v>30590</v>
      </c>
      <c r="B149" s="3">
        <v>7880.7939999999999</v>
      </c>
      <c r="C149" s="6">
        <v>8.5</v>
      </c>
      <c r="D149" s="3">
        <f t="shared" si="4"/>
        <v>7.6031572000736958</v>
      </c>
      <c r="E149" s="6">
        <f t="shared" si="5"/>
        <v>-2.1999999999999993</v>
      </c>
    </row>
    <row r="150" spans="1:5" x14ac:dyDescent="0.35">
      <c r="A150" s="2">
        <v>30682</v>
      </c>
      <c r="B150" s="3">
        <v>8034.8469999999998</v>
      </c>
      <c r="C150" s="6">
        <v>7.9</v>
      </c>
      <c r="D150" s="3">
        <f t="shared" si="4"/>
        <v>8.2299038226315346</v>
      </c>
      <c r="E150" s="6">
        <f t="shared" si="5"/>
        <v>-2.5</v>
      </c>
    </row>
    <row r="151" spans="1:5" x14ac:dyDescent="0.35">
      <c r="A151" s="2">
        <v>30773</v>
      </c>
      <c r="B151" s="3">
        <v>8173.67</v>
      </c>
      <c r="C151" s="6">
        <v>7.4</v>
      </c>
      <c r="D151" s="3">
        <f t="shared" si="4"/>
        <v>7.6928928781997641</v>
      </c>
      <c r="E151" s="6">
        <f t="shared" si="5"/>
        <v>-2.6999999999999993</v>
      </c>
    </row>
    <row r="152" spans="1:5" x14ac:dyDescent="0.35">
      <c r="A152" s="2">
        <v>30864</v>
      </c>
      <c r="B152" s="3">
        <v>8252.4650000000001</v>
      </c>
      <c r="C152" s="6">
        <v>7.4</v>
      </c>
      <c r="D152" s="3">
        <f t="shared" si="4"/>
        <v>6.6730481656156471</v>
      </c>
      <c r="E152" s="6">
        <f t="shared" si="5"/>
        <v>-2</v>
      </c>
    </row>
    <row r="153" spans="1:5" x14ac:dyDescent="0.35">
      <c r="A153" s="2">
        <v>30956</v>
      </c>
      <c r="B153" s="3">
        <v>8320.1990000000005</v>
      </c>
      <c r="C153" s="6">
        <v>7.3</v>
      </c>
      <c r="D153" s="3">
        <f t="shared" si="4"/>
        <v>5.4257512601294522</v>
      </c>
      <c r="E153" s="6">
        <f t="shared" si="5"/>
        <v>-1.2000000000000002</v>
      </c>
    </row>
    <row r="154" spans="1:5" x14ac:dyDescent="0.35">
      <c r="A154" s="2">
        <v>31048</v>
      </c>
      <c r="B154" s="3">
        <v>8400.82</v>
      </c>
      <c r="C154" s="6">
        <v>7.2</v>
      </c>
      <c r="D154" s="3">
        <f t="shared" si="4"/>
        <v>4.4541362816872265</v>
      </c>
      <c r="E154" s="6">
        <f t="shared" si="5"/>
        <v>-0.70000000000000018</v>
      </c>
    </row>
    <row r="155" spans="1:5" x14ac:dyDescent="0.35">
      <c r="A155" s="2">
        <v>31138</v>
      </c>
      <c r="B155" s="3">
        <v>8474.7870000000003</v>
      </c>
      <c r="C155" s="6">
        <v>7.3</v>
      </c>
      <c r="D155" s="3">
        <f t="shared" si="4"/>
        <v>3.6177507791137486</v>
      </c>
      <c r="E155" s="6">
        <f t="shared" si="5"/>
        <v>-0.10000000000000053</v>
      </c>
    </row>
    <row r="156" spans="1:5" x14ac:dyDescent="0.35">
      <c r="A156" s="2">
        <v>31229</v>
      </c>
      <c r="B156" s="3">
        <v>8604.2199999999993</v>
      </c>
      <c r="C156" s="6">
        <v>7.2</v>
      </c>
      <c r="D156" s="3">
        <f t="shared" si="4"/>
        <v>4.1740836983978014</v>
      </c>
      <c r="E156" s="6">
        <f t="shared" si="5"/>
        <v>-0.20000000000000018</v>
      </c>
    </row>
    <row r="157" spans="1:5" x14ac:dyDescent="0.35">
      <c r="A157" s="2">
        <v>31321</v>
      </c>
      <c r="B157" s="3">
        <v>8668.1880000000001</v>
      </c>
      <c r="C157" s="6">
        <v>7</v>
      </c>
      <c r="D157" s="3">
        <f t="shared" si="4"/>
        <v>4.0973599593527865</v>
      </c>
      <c r="E157" s="6">
        <f t="shared" si="5"/>
        <v>-0.29999999999999982</v>
      </c>
    </row>
    <row r="158" spans="1:5" x14ac:dyDescent="0.35">
      <c r="A158" s="2">
        <v>31413</v>
      </c>
      <c r="B158" s="3">
        <v>8749.1270000000004</v>
      </c>
      <c r="C158" s="6">
        <v>7</v>
      </c>
      <c r="D158" s="3">
        <f t="shared" si="4"/>
        <v>4.0624603830993422</v>
      </c>
      <c r="E158" s="6">
        <f t="shared" si="5"/>
        <v>-0.20000000000000018</v>
      </c>
    </row>
    <row r="159" spans="1:5" x14ac:dyDescent="0.35">
      <c r="A159" s="2">
        <v>31503</v>
      </c>
      <c r="B159" s="3">
        <v>8788.5239999999994</v>
      </c>
      <c r="C159" s="6">
        <v>7.2</v>
      </c>
      <c r="D159" s="3">
        <f t="shared" si="4"/>
        <v>3.6351259301207861</v>
      </c>
      <c r="E159" s="6">
        <f t="shared" si="5"/>
        <v>-9.9999999999999645E-2</v>
      </c>
    </row>
    <row r="160" spans="1:5" x14ac:dyDescent="0.35">
      <c r="A160" s="2">
        <v>31594</v>
      </c>
      <c r="B160" s="3">
        <v>8872.6010000000006</v>
      </c>
      <c r="C160" s="6">
        <v>7</v>
      </c>
      <c r="D160" s="3">
        <f t="shared" si="4"/>
        <v>3.0715208380883041</v>
      </c>
      <c r="E160" s="6">
        <f t="shared" si="5"/>
        <v>-0.20000000000000018</v>
      </c>
    </row>
    <row r="161" spans="1:5" x14ac:dyDescent="0.35">
      <c r="A161" s="2">
        <v>31686</v>
      </c>
      <c r="B161" s="3">
        <v>8920.1929999999993</v>
      </c>
      <c r="C161" s="6">
        <v>6.8</v>
      </c>
      <c r="D161" s="3">
        <f t="shared" si="4"/>
        <v>2.8657810719307619</v>
      </c>
      <c r="E161" s="6">
        <f t="shared" si="5"/>
        <v>-0.20000000000000018</v>
      </c>
    </row>
    <row r="162" spans="1:5" x14ac:dyDescent="0.35">
      <c r="A162" s="2">
        <v>31778</v>
      </c>
      <c r="B162" s="3">
        <v>8986.3670000000002</v>
      </c>
      <c r="C162" s="6">
        <v>6.6</v>
      </c>
      <c r="D162" s="3">
        <f t="shared" si="4"/>
        <v>2.6754727159236324</v>
      </c>
      <c r="E162" s="6">
        <f t="shared" si="5"/>
        <v>-0.40000000000000036</v>
      </c>
    </row>
    <row r="163" spans="1:5" x14ac:dyDescent="0.35">
      <c r="A163" s="2">
        <v>31868</v>
      </c>
      <c r="B163" s="3">
        <v>9083.2559999999994</v>
      </c>
      <c r="C163" s="6">
        <v>6.3</v>
      </c>
      <c r="D163" s="3">
        <f t="shared" si="4"/>
        <v>3.2985939134906772</v>
      </c>
      <c r="E163" s="6">
        <f t="shared" si="5"/>
        <v>-0.90000000000000036</v>
      </c>
    </row>
    <row r="164" spans="1:5" x14ac:dyDescent="0.35">
      <c r="A164" s="2">
        <v>31959</v>
      </c>
      <c r="B164" s="3">
        <v>9162.0239999999994</v>
      </c>
      <c r="C164" s="6">
        <v>6</v>
      </c>
      <c r="D164" s="3">
        <f t="shared" si="4"/>
        <v>3.2099126014479396</v>
      </c>
      <c r="E164" s="6">
        <f t="shared" si="5"/>
        <v>-1</v>
      </c>
    </row>
    <row r="165" spans="1:5" x14ac:dyDescent="0.35">
      <c r="A165" s="2">
        <v>32051</v>
      </c>
      <c r="B165" s="3">
        <v>9319.3320000000003</v>
      </c>
      <c r="C165" s="6">
        <v>5.8</v>
      </c>
      <c r="D165" s="3">
        <f t="shared" si="4"/>
        <v>4.3773369179920252</v>
      </c>
      <c r="E165" s="6">
        <f t="shared" si="5"/>
        <v>-1</v>
      </c>
    </row>
    <row r="166" spans="1:5" x14ac:dyDescent="0.35">
      <c r="A166" s="2">
        <v>32143</v>
      </c>
      <c r="B166" s="3">
        <v>9367.5020000000004</v>
      </c>
      <c r="C166" s="6">
        <v>5.7</v>
      </c>
      <c r="D166" s="3">
        <f t="shared" si="4"/>
        <v>4.1537814067131862</v>
      </c>
      <c r="E166" s="6">
        <f t="shared" si="5"/>
        <v>-0.89999999999999947</v>
      </c>
    </row>
    <row r="167" spans="1:5" x14ac:dyDescent="0.35">
      <c r="A167" s="2">
        <v>32234</v>
      </c>
      <c r="B167" s="3">
        <v>9490.5939999999991</v>
      </c>
      <c r="C167" s="6">
        <v>5.5</v>
      </c>
      <c r="D167" s="3">
        <f t="shared" si="4"/>
        <v>4.3868484221910364</v>
      </c>
      <c r="E167" s="6">
        <f t="shared" si="5"/>
        <v>-0.79999999999999982</v>
      </c>
    </row>
    <row r="168" spans="1:5" x14ac:dyDescent="0.35">
      <c r="A168" s="2">
        <v>32325</v>
      </c>
      <c r="B168" s="3">
        <v>9546.2060000000001</v>
      </c>
      <c r="C168" s="6">
        <v>5.5</v>
      </c>
      <c r="D168" s="3">
        <f t="shared" si="4"/>
        <v>4.1076683093610455</v>
      </c>
      <c r="E168" s="6">
        <f t="shared" si="5"/>
        <v>-0.5</v>
      </c>
    </row>
    <row r="169" spans="1:5" x14ac:dyDescent="0.35">
      <c r="A169" s="2">
        <v>32417</v>
      </c>
      <c r="B169" s="3">
        <v>9673.4050000000007</v>
      </c>
      <c r="C169" s="6">
        <v>5.3</v>
      </c>
      <c r="D169" s="3">
        <f t="shared" si="4"/>
        <v>3.7289415135088433</v>
      </c>
      <c r="E169" s="6">
        <f t="shared" si="5"/>
        <v>-0.5</v>
      </c>
    </row>
    <row r="170" spans="1:5" x14ac:dyDescent="0.35">
      <c r="A170" s="2">
        <v>32509</v>
      </c>
      <c r="B170" s="3">
        <v>9771.7250000000004</v>
      </c>
      <c r="C170" s="6">
        <v>5.2</v>
      </c>
      <c r="D170" s="3">
        <f t="shared" si="4"/>
        <v>4.2246546180546574</v>
      </c>
      <c r="E170" s="6">
        <f t="shared" si="5"/>
        <v>-0.5</v>
      </c>
    </row>
    <row r="171" spans="1:5" x14ac:dyDescent="0.35">
      <c r="A171" s="2">
        <v>32599</v>
      </c>
      <c r="B171" s="3">
        <v>9846.2929999999997</v>
      </c>
      <c r="C171" s="6">
        <v>5.2</v>
      </c>
      <c r="D171" s="3">
        <f t="shared" si="4"/>
        <v>3.6793836305369254</v>
      </c>
      <c r="E171" s="6">
        <f t="shared" si="5"/>
        <v>-0.29999999999999982</v>
      </c>
    </row>
    <row r="172" spans="1:5" x14ac:dyDescent="0.35">
      <c r="A172" s="2">
        <v>32690</v>
      </c>
      <c r="B172" s="3">
        <v>9919.2279999999992</v>
      </c>
      <c r="C172" s="6">
        <v>5.2</v>
      </c>
      <c r="D172" s="3">
        <f t="shared" si="4"/>
        <v>3.8331297617682836</v>
      </c>
      <c r="E172" s="6">
        <f t="shared" si="5"/>
        <v>-0.29999999999999982</v>
      </c>
    </row>
    <row r="173" spans="1:5" x14ac:dyDescent="0.35">
      <c r="A173" s="2">
        <v>32782</v>
      </c>
      <c r="B173" s="3">
        <v>9938.7669999999998</v>
      </c>
      <c r="C173" s="6">
        <v>5.4</v>
      </c>
      <c r="D173" s="3">
        <f t="shared" si="4"/>
        <v>2.7062601264608688</v>
      </c>
      <c r="E173" s="6">
        <f t="shared" si="5"/>
        <v>0.10000000000000053</v>
      </c>
    </row>
    <row r="174" spans="1:5" x14ac:dyDescent="0.35">
      <c r="A174" s="2">
        <v>32874</v>
      </c>
      <c r="B174" s="3">
        <v>10047.386</v>
      </c>
      <c r="C174" s="6">
        <v>5.3</v>
      </c>
      <c r="D174" s="3">
        <f t="shared" si="4"/>
        <v>2.7819489800489094</v>
      </c>
      <c r="E174" s="6">
        <f t="shared" si="5"/>
        <v>9.9999999999999645E-2</v>
      </c>
    </row>
    <row r="175" spans="1:5" x14ac:dyDescent="0.35">
      <c r="A175" s="2">
        <v>32964</v>
      </c>
      <c r="B175" s="3">
        <v>10083.855</v>
      </c>
      <c r="C175" s="6">
        <v>5.3</v>
      </c>
      <c r="D175" s="3">
        <f t="shared" si="4"/>
        <v>2.3840590836980979</v>
      </c>
      <c r="E175" s="6">
        <f t="shared" si="5"/>
        <v>9.9999999999999645E-2</v>
      </c>
    </row>
    <row r="176" spans="1:5" x14ac:dyDescent="0.35">
      <c r="A176" s="2">
        <v>33055</v>
      </c>
      <c r="B176" s="3">
        <v>10090.569</v>
      </c>
      <c r="C176" s="6">
        <v>5.7</v>
      </c>
      <c r="D176" s="3">
        <f t="shared" si="4"/>
        <v>1.712612955550874</v>
      </c>
      <c r="E176" s="6">
        <f t="shared" si="5"/>
        <v>0.5</v>
      </c>
    </row>
    <row r="177" spans="1:5" x14ac:dyDescent="0.35">
      <c r="A177" s="2">
        <v>33147</v>
      </c>
      <c r="B177" s="3">
        <v>9998.7039999999997</v>
      </c>
      <c r="C177" s="6">
        <v>6.1</v>
      </c>
      <c r="D177" s="3">
        <f t="shared" si="4"/>
        <v>0.60125158864767769</v>
      </c>
      <c r="E177" s="6">
        <f t="shared" si="5"/>
        <v>0.69999999999999929</v>
      </c>
    </row>
    <row r="178" spans="1:5" x14ac:dyDescent="0.35">
      <c r="A178" s="2">
        <v>33239</v>
      </c>
      <c r="B178" s="3">
        <v>9951.9159999999993</v>
      </c>
      <c r="C178" s="6">
        <v>6.6</v>
      </c>
      <c r="D178" s="3">
        <f t="shared" si="4"/>
        <v>-0.9547405724122271</v>
      </c>
      <c r="E178" s="6">
        <f t="shared" si="5"/>
        <v>1.2999999999999998</v>
      </c>
    </row>
    <row r="179" spans="1:5" x14ac:dyDescent="0.35">
      <c r="A179" s="2">
        <v>33329</v>
      </c>
      <c r="B179" s="3">
        <v>10029.51</v>
      </c>
      <c r="C179" s="6">
        <v>6.8</v>
      </c>
      <c r="D179" s="3">
        <f t="shared" si="4"/>
        <v>-0.54038826668989515</v>
      </c>
      <c r="E179" s="6">
        <f t="shared" si="5"/>
        <v>1.5</v>
      </c>
    </row>
    <row r="180" spans="1:5" x14ac:dyDescent="0.35">
      <c r="A180" s="2">
        <v>33420</v>
      </c>
      <c r="B180" s="3">
        <v>10080.195</v>
      </c>
      <c r="C180" s="6">
        <v>6.9</v>
      </c>
      <c r="D180" s="3">
        <f t="shared" si="4"/>
        <v>-0.10286175491103222</v>
      </c>
      <c r="E180" s="6">
        <f t="shared" si="5"/>
        <v>1.2000000000000002</v>
      </c>
    </row>
    <row r="181" spans="1:5" x14ac:dyDescent="0.35">
      <c r="A181" s="2">
        <v>33512</v>
      </c>
      <c r="B181" s="3">
        <v>10115.329</v>
      </c>
      <c r="C181" s="6">
        <v>7.1</v>
      </c>
      <c r="D181" s="3">
        <f t="shared" si="4"/>
        <v>1.1596511447068636</v>
      </c>
      <c r="E181" s="6">
        <f t="shared" si="5"/>
        <v>1</v>
      </c>
    </row>
    <row r="182" spans="1:5" x14ac:dyDescent="0.35">
      <c r="A182" s="2">
        <v>33604</v>
      </c>
      <c r="B182" s="3">
        <v>10236.434999999999</v>
      </c>
      <c r="C182" s="6">
        <v>7.4</v>
      </c>
      <c r="D182" s="3">
        <f t="shared" si="4"/>
        <v>2.8188319017001362</v>
      </c>
      <c r="E182" s="6">
        <f t="shared" si="5"/>
        <v>0.80000000000000071</v>
      </c>
    </row>
    <row r="183" spans="1:5" x14ac:dyDescent="0.35">
      <c r="A183" s="2">
        <v>33695</v>
      </c>
      <c r="B183" s="3">
        <v>10347.429</v>
      </c>
      <c r="C183" s="6">
        <v>7.6</v>
      </c>
      <c r="D183" s="3">
        <f t="shared" si="4"/>
        <v>3.1206335715650013</v>
      </c>
      <c r="E183" s="6">
        <f t="shared" si="5"/>
        <v>0.79999999999999982</v>
      </c>
    </row>
    <row r="184" spans="1:5" x14ac:dyDescent="0.35">
      <c r="A184" s="2">
        <v>33786</v>
      </c>
      <c r="B184" s="3">
        <v>10449.673000000001</v>
      </c>
      <c r="C184" s="6">
        <v>7.6</v>
      </c>
      <c r="D184" s="3">
        <f t="shared" si="4"/>
        <v>3.5998078360989894</v>
      </c>
      <c r="E184" s="6">
        <f t="shared" si="5"/>
        <v>0.69999999999999929</v>
      </c>
    </row>
    <row r="185" spans="1:5" x14ac:dyDescent="0.35">
      <c r="A185" s="2">
        <v>33878</v>
      </c>
      <c r="B185" s="3">
        <v>10558.647999999999</v>
      </c>
      <c r="C185" s="6">
        <v>7.4</v>
      </c>
      <c r="D185" s="3">
        <f t="shared" si="4"/>
        <v>4.2893243736196851</v>
      </c>
      <c r="E185" s="6">
        <f t="shared" si="5"/>
        <v>0.30000000000000071</v>
      </c>
    </row>
    <row r="186" spans="1:5" x14ac:dyDescent="0.35">
      <c r="A186" s="2">
        <v>33970</v>
      </c>
      <c r="B186" s="3">
        <v>10576.275</v>
      </c>
      <c r="C186" s="6">
        <v>7.1</v>
      </c>
      <c r="D186" s="3">
        <f t="shared" si="4"/>
        <v>3.2659870576832617</v>
      </c>
      <c r="E186" s="6">
        <f t="shared" si="5"/>
        <v>-0.30000000000000071</v>
      </c>
    </row>
    <row r="187" spans="1:5" x14ac:dyDescent="0.35">
      <c r="A187" s="2">
        <v>34060</v>
      </c>
      <c r="B187" s="3">
        <v>10637.847</v>
      </c>
      <c r="C187" s="6">
        <v>7.1</v>
      </c>
      <c r="D187" s="3">
        <f t="shared" si="4"/>
        <v>2.7680030757545993</v>
      </c>
      <c r="E187" s="6">
        <f t="shared" si="5"/>
        <v>-0.5</v>
      </c>
    </row>
    <row r="188" spans="1:5" x14ac:dyDescent="0.35">
      <c r="A188" s="2">
        <v>34151</v>
      </c>
      <c r="B188" s="3">
        <v>10688.606</v>
      </c>
      <c r="C188" s="6">
        <v>6.8</v>
      </c>
      <c r="D188" s="3">
        <f t="shared" si="4"/>
        <v>2.2607628233561883</v>
      </c>
      <c r="E188" s="6">
        <f t="shared" si="5"/>
        <v>-0.79999999999999982</v>
      </c>
    </row>
    <row r="189" spans="1:5" x14ac:dyDescent="0.35">
      <c r="A189" s="2">
        <v>34243</v>
      </c>
      <c r="B189" s="3">
        <v>10833.986999999999</v>
      </c>
      <c r="C189" s="6">
        <v>6.6</v>
      </c>
      <c r="D189" s="3">
        <f t="shared" si="4"/>
        <v>2.5742897530323106</v>
      </c>
      <c r="E189" s="6">
        <f t="shared" si="5"/>
        <v>-0.80000000000000071</v>
      </c>
    </row>
    <row r="190" spans="1:5" x14ac:dyDescent="0.35">
      <c r="A190" s="2">
        <v>34335</v>
      </c>
      <c r="B190" s="3">
        <v>10939.116</v>
      </c>
      <c r="C190" s="6">
        <v>6.6</v>
      </c>
      <c r="D190" s="3">
        <f t="shared" si="4"/>
        <v>3.3731704300850041</v>
      </c>
      <c r="E190" s="6">
        <f t="shared" si="5"/>
        <v>-0.5</v>
      </c>
    </row>
    <row r="191" spans="1:5" x14ac:dyDescent="0.35">
      <c r="A191" s="2">
        <v>34425</v>
      </c>
      <c r="B191" s="3">
        <v>11087.361000000001</v>
      </c>
      <c r="C191" s="6">
        <v>6.2</v>
      </c>
      <c r="D191" s="3">
        <f t="shared" si="4"/>
        <v>4.1387697102761578</v>
      </c>
      <c r="E191" s="6">
        <f t="shared" si="5"/>
        <v>-0.89999999999999947</v>
      </c>
    </row>
    <row r="192" spans="1:5" x14ac:dyDescent="0.35">
      <c r="A192" s="2">
        <v>34516</v>
      </c>
      <c r="B192" s="3">
        <v>11152.175999999999</v>
      </c>
      <c r="C192" s="6">
        <v>6</v>
      </c>
      <c r="D192" s="3">
        <f t="shared" si="4"/>
        <v>4.2456321527406971</v>
      </c>
      <c r="E192" s="6">
        <f t="shared" si="5"/>
        <v>-0.79999999999999982</v>
      </c>
    </row>
    <row r="193" spans="1:5" x14ac:dyDescent="0.35">
      <c r="A193" s="2">
        <v>34608</v>
      </c>
      <c r="B193" s="3">
        <v>11279.932000000001</v>
      </c>
      <c r="C193" s="6">
        <v>5.6</v>
      </c>
      <c r="D193" s="3">
        <f t="shared" si="4"/>
        <v>4.0337080374118983</v>
      </c>
      <c r="E193" s="6">
        <f t="shared" si="5"/>
        <v>-1</v>
      </c>
    </row>
    <row r="194" spans="1:5" x14ac:dyDescent="0.35">
      <c r="A194" s="2">
        <v>34700</v>
      </c>
      <c r="B194" s="3">
        <v>11319.950999999999</v>
      </c>
      <c r="C194" s="6">
        <v>5.5</v>
      </c>
      <c r="D194" s="3">
        <f t="shared" si="4"/>
        <v>3.4221754802343796</v>
      </c>
      <c r="E194" s="6">
        <f t="shared" si="5"/>
        <v>-1.0999999999999996</v>
      </c>
    </row>
    <row r="195" spans="1:5" x14ac:dyDescent="0.35">
      <c r="A195" s="2">
        <v>34790</v>
      </c>
      <c r="B195" s="3">
        <v>11353.721</v>
      </c>
      <c r="C195" s="6">
        <v>5.7</v>
      </c>
      <c r="D195" s="3">
        <f t="shared" si="4"/>
        <v>2.3739720692097066</v>
      </c>
      <c r="E195" s="6">
        <f t="shared" si="5"/>
        <v>-0.5</v>
      </c>
    </row>
    <row r="196" spans="1:5" x14ac:dyDescent="0.35">
      <c r="A196" s="2">
        <v>34881</v>
      </c>
      <c r="B196" s="3">
        <v>11450.31</v>
      </c>
      <c r="C196" s="6">
        <v>5.7</v>
      </c>
      <c r="D196" s="3">
        <f t="shared" si="4"/>
        <v>2.6382168053396882</v>
      </c>
      <c r="E196" s="6">
        <f t="shared" si="5"/>
        <v>-0.29999999999999982</v>
      </c>
    </row>
    <row r="197" spans="1:5" x14ac:dyDescent="0.35">
      <c r="A197" s="2">
        <v>34973</v>
      </c>
      <c r="B197" s="3">
        <v>11528.066999999999</v>
      </c>
      <c r="C197" s="6">
        <v>5.6</v>
      </c>
      <c r="D197" s="3">
        <f t="shared" si="4"/>
        <v>2.1759452933538981</v>
      </c>
      <c r="E197" s="6">
        <f t="shared" si="5"/>
        <v>0</v>
      </c>
    </row>
    <row r="198" spans="1:5" x14ac:dyDescent="0.35">
      <c r="A198" s="2">
        <v>35065</v>
      </c>
      <c r="B198" s="3">
        <v>11614.418</v>
      </c>
      <c r="C198" s="6">
        <v>5.5</v>
      </c>
      <c r="D198" s="3">
        <f t="shared" si="4"/>
        <v>2.5680513203726107</v>
      </c>
      <c r="E198" s="6">
        <f t="shared" si="5"/>
        <v>0</v>
      </c>
    </row>
    <row r="199" spans="1:5" x14ac:dyDescent="0.35">
      <c r="A199" s="2">
        <v>35156</v>
      </c>
      <c r="B199" s="3">
        <v>11808.14</v>
      </c>
      <c r="C199" s="6">
        <v>5.5</v>
      </c>
      <c r="D199" s="3">
        <f t="shared" ref="D199:D262" si="6">(LN(B199)-LN(B195))*100</f>
        <v>3.9243592547544282</v>
      </c>
      <c r="E199" s="6">
        <f t="shared" si="5"/>
        <v>-0.20000000000000018</v>
      </c>
    </row>
    <row r="200" spans="1:5" x14ac:dyDescent="0.35">
      <c r="A200" s="2">
        <v>35247</v>
      </c>
      <c r="B200" s="3">
        <v>11914.063</v>
      </c>
      <c r="C200" s="6">
        <v>5.3</v>
      </c>
      <c r="D200" s="3">
        <f t="shared" si="6"/>
        <v>3.9702663219550516</v>
      </c>
      <c r="E200" s="6">
        <f t="shared" si="5"/>
        <v>-0.40000000000000036</v>
      </c>
    </row>
    <row r="201" spans="1:5" x14ac:dyDescent="0.35">
      <c r="A201" s="2">
        <v>35339</v>
      </c>
      <c r="B201" s="3">
        <v>12037.775</v>
      </c>
      <c r="C201" s="6">
        <v>5.3</v>
      </c>
      <c r="D201" s="3">
        <f t="shared" si="6"/>
        <v>4.3264951521988948</v>
      </c>
      <c r="E201" s="6">
        <f t="shared" si="5"/>
        <v>-0.29999999999999982</v>
      </c>
    </row>
    <row r="202" spans="1:5" x14ac:dyDescent="0.35">
      <c r="A202" s="2">
        <v>35431</v>
      </c>
      <c r="B202" s="3">
        <v>12115.472</v>
      </c>
      <c r="C202" s="6">
        <v>5.2</v>
      </c>
      <c r="D202" s="3">
        <f t="shared" si="6"/>
        <v>4.2236056129064892</v>
      </c>
      <c r="E202" s="6">
        <f t="shared" si="5"/>
        <v>-0.29999999999999982</v>
      </c>
    </row>
    <row r="203" spans="1:5" x14ac:dyDescent="0.35">
      <c r="A203" s="2">
        <v>35521</v>
      </c>
      <c r="B203" s="3">
        <v>12317.221</v>
      </c>
      <c r="C203" s="6">
        <v>5</v>
      </c>
      <c r="D203" s="3">
        <f t="shared" si="6"/>
        <v>4.2209240322831576</v>
      </c>
      <c r="E203" s="6">
        <f t="shared" ref="E203:E266" si="7">C203-C199</f>
        <v>-0.5</v>
      </c>
    </row>
    <row r="204" spans="1:5" x14ac:dyDescent="0.35">
      <c r="A204" s="2">
        <v>35612</v>
      </c>
      <c r="B204" s="3">
        <v>12471.01</v>
      </c>
      <c r="C204" s="6">
        <v>4.9000000000000004</v>
      </c>
      <c r="D204" s="3">
        <f t="shared" si="6"/>
        <v>4.5687283709497706</v>
      </c>
      <c r="E204" s="6">
        <f t="shared" si="7"/>
        <v>-0.39999999999999947</v>
      </c>
    </row>
    <row r="205" spans="1:5" x14ac:dyDescent="0.35">
      <c r="A205" s="2">
        <v>35704</v>
      </c>
      <c r="B205" s="3">
        <v>12577.495000000001</v>
      </c>
      <c r="C205" s="6">
        <v>4.7</v>
      </c>
      <c r="D205" s="3">
        <f t="shared" si="6"/>
        <v>4.3859483709500324</v>
      </c>
      <c r="E205" s="6">
        <f t="shared" si="7"/>
        <v>-0.59999999999999964</v>
      </c>
    </row>
    <row r="206" spans="1:5" x14ac:dyDescent="0.35">
      <c r="A206" s="2">
        <v>35796</v>
      </c>
      <c r="B206" s="3">
        <v>12703.742</v>
      </c>
      <c r="C206" s="6">
        <v>4.5999999999999996</v>
      </c>
      <c r="D206" s="3">
        <f t="shared" si="6"/>
        <v>4.741328225777508</v>
      </c>
      <c r="E206" s="6">
        <f t="shared" si="7"/>
        <v>-0.60000000000000053</v>
      </c>
    </row>
    <row r="207" spans="1:5" x14ac:dyDescent="0.35">
      <c r="A207" s="2">
        <v>35886</v>
      </c>
      <c r="B207" s="3">
        <v>12821.339</v>
      </c>
      <c r="C207" s="6">
        <v>4.4000000000000004</v>
      </c>
      <c r="D207" s="3">
        <f t="shared" si="6"/>
        <v>4.0112527737022674</v>
      </c>
      <c r="E207" s="6">
        <f t="shared" si="7"/>
        <v>-0.59999999999999964</v>
      </c>
    </row>
    <row r="208" spans="1:5" x14ac:dyDescent="0.35">
      <c r="A208" s="2">
        <v>35977</v>
      </c>
      <c r="B208" s="3">
        <v>12982.752</v>
      </c>
      <c r="C208" s="6">
        <v>4.5</v>
      </c>
      <c r="D208" s="3">
        <f t="shared" si="6"/>
        <v>4.0214956494580179</v>
      </c>
      <c r="E208" s="6">
        <f t="shared" si="7"/>
        <v>-0.40000000000000036</v>
      </c>
    </row>
    <row r="209" spans="1:5" x14ac:dyDescent="0.35">
      <c r="A209" s="2">
        <v>36069</v>
      </c>
      <c r="B209" s="3">
        <v>13191.67</v>
      </c>
      <c r="C209" s="6">
        <v>4.4000000000000004</v>
      </c>
      <c r="D209" s="3">
        <f t="shared" si="6"/>
        <v>4.7676463935733437</v>
      </c>
      <c r="E209" s="6">
        <f t="shared" si="7"/>
        <v>-0.29999999999999982</v>
      </c>
    </row>
    <row r="210" spans="1:5" x14ac:dyDescent="0.35">
      <c r="A210" s="2">
        <v>36161</v>
      </c>
      <c r="B210" s="3">
        <v>13315.597</v>
      </c>
      <c r="C210" s="6">
        <v>4.3</v>
      </c>
      <c r="D210" s="3">
        <f t="shared" si="6"/>
        <v>4.7039459176829723</v>
      </c>
      <c r="E210" s="6">
        <f t="shared" si="7"/>
        <v>-0.29999999999999982</v>
      </c>
    </row>
    <row r="211" spans="1:5" x14ac:dyDescent="0.35">
      <c r="A211" s="2">
        <v>36251</v>
      </c>
      <c r="B211" s="3">
        <v>13426.748</v>
      </c>
      <c r="C211" s="6">
        <v>4.3</v>
      </c>
      <c r="D211" s="3">
        <f t="shared" si="6"/>
        <v>4.613794454447806</v>
      </c>
      <c r="E211" s="6">
        <f t="shared" si="7"/>
        <v>-0.10000000000000053</v>
      </c>
    </row>
    <row r="212" spans="1:5" x14ac:dyDescent="0.35">
      <c r="A212" s="2">
        <v>36342</v>
      </c>
      <c r="B212" s="3">
        <v>13604.771000000001</v>
      </c>
      <c r="C212" s="6">
        <v>4.2</v>
      </c>
      <c r="D212" s="3">
        <f t="shared" si="6"/>
        <v>4.6798832753323083</v>
      </c>
      <c r="E212" s="6">
        <f t="shared" si="7"/>
        <v>-0.29999999999999982</v>
      </c>
    </row>
    <row r="213" spans="1:5" x14ac:dyDescent="0.35">
      <c r="A213" s="2">
        <v>36434</v>
      </c>
      <c r="B213" s="3">
        <v>13827.98</v>
      </c>
      <c r="C213" s="6">
        <v>4.0999999999999996</v>
      </c>
      <c r="D213" s="3">
        <f t="shared" si="6"/>
        <v>4.7108505933865175</v>
      </c>
      <c r="E213" s="6">
        <f t="shared" si="7"/>
        <v>-0.30000000000000071</v>
      </c>
    </row>
    <row r="214" spans="1:5" x14ac:dyDescent="0.35">
      <c r="A214" s="2">
        <v>36526</v>
      </c>
      <c r="B214" s="3">
        <v>13878.147000000001</v>
      </c>
      <c r="C214" s="6">
        <v>4</v>
      </c>
      <c r="D214" s="3">
        <f t="shared" si="6"/>
        <v>4.1379389814469647</v>
      </c>
      <c r="E214" s="6">
        <f t="shared" si="7"/>
        <v>-0.29999999999999982</v>
      </c>
    </row>
    <row r="215" spans="1:5" x14ac:dyDescent="0.35">
      <c r="A215" s="2">
        <v>36617</v>
      </c>
      <c r="B215" s="3">
        <v>14130.907999999999</v>
      </c>
      <c r="C215" s="6">
        <v>3.9</v>
      </c>
      <c r="D215" s="3">
        <f t="shared" si="6"/>
        <v>5.1115618309879096</v>
      </c>
      <c r="E215" s="6">
        <f t="shared" si="7"/>
        <v>-0.39999999999999991</v>
      </c>
    </row>
    <row r="216" spans="1:5" x14ac:dyDescent="0.35">
      <c r="A216" s="2">
        <v>36708</v>
      </c>
      <c r="B216" s="3">
        <v>14145.312</v>
      </c>
      <c r="C216" s="6">
        <v>4</v>
      </c>
      <c r="D216" s="3">
        <f t="shared" si="6"/>
        <v>3.8962721727815008</v>
      </c>
      <c r="E216" s="6">
        <f t="shared" si="7"/>
        <v>-0.20000000000000018</v>
      </c>
    </row>
    <row r="217" spans="1:5" x14ac:dyDescent="0.35">
      <c r="A217" s="2">
        <v>36800</v>
      </c>
      <c r="B217" s="3">
        <v>14229.764999999999</v>
      </c>
      <c r="C217" s="6">
        <v>3.9</v>
      </c>
      <c r="D217" s="3">
        <f t="shared" si="6"/>
        <v>2.8641821841638659</v>
      </c>
      <c r="E217" s="6">
        <f t="shared" si="7"/>
        <v>-0.19999999999999973</v>
      </c>
    </row>
    <row r="218" spans="1:5" x14ac:dyDescent="0.35">
      <c r="A218" s="2">
        <v>36892</v>
      </c>
      <c r="B218" s="3">
        <v>14183.12</v>
      </c>
      <c r="C218" s="6">
        <v>4.2</v>
      </c>
      <c r="D218" s="3">
        <f t="shared" si="6"/>
        <v>2.1737080384443885</v>
      </c>
      <c r="E218" s="6">
        <f t="shared" si="7"/>
        <v>0.20000000000000018</v>
      </c>
    </row>
    <row r="219" spans="1:5" x14ac:dyDescent="0.35">
      <c r="A219" s="2">
        <v>36982</v>
      </c>
      <c r="B219" s="3">
        <v>14271.694</v>
      </c>
      <c r="C219" s="6">
        <v>4.4000000000000004</v>
      </c>
      <c r="D219" s="3">
        <f t="shared" si="6"/>
        <v>0.99136799542360876</v>
      </c>
      <c r="E219" s="6">
        <f t="shared" si="7"/>
        <v>0.50000000000000044</v>
      </c>
    </row>
    <row r="220" spans="1:5" x14ac:dyDescent="0.35">
      <c r="A220" s="2">
        <v>37073</v>
      </c>
      <c r="B220" s="3">
        <v>14214.516</v>
      </c>
      <c r="C220" s="6">
        <v>4.8</v>
      </c>
      <c r="D220" s="3">
        <f t="shared" si="6"/>
        <v>0.488043420870099</v>
      </c>
      <c r="E220" s="6">
        <f t="shared" si="7"/>
        <v>0.79999999999999982</v>
      </c>
    </row>
    <row r="221" spans="1:5" x14ac:dyDescent="0.35">
      <c r="A221" s="2">
        <v>37165</v>
      </c>
      <c r="B221" s="3">
        <v>14253.574000000001</v>
      </c>
      <c r="C221" s="6">
        <v>5.5</v>
      </c>
      <c r="D221" s="3">
        <f t="shared" si="6"/>
        <v>0.16717847261684682</v>
      </c>
      <c r="E221" s="6">
        <f t="shared" si="7"/>
        <v>1.6</v>
      </c>
    </row>
    <row r="222" spans="1:5" x14ac:dyDescent="0.35">
      <c r="A222" s="2">
        <v>37257</v>
      </c>
      <c r="B222" s="3">
        <v>14372.785</v>
      </c>
      <c r="C222" s="6">
        <v>5.7</v>
      </c>
      <c r="D222" s="3">
        <f t="shared" si="6"/>
        <v>1.32839627442074</v>
      </c>
      <c r="E222" s="6">
        <f t="shared" si="7"/>
        <v>1.5</v>
      </c>
    </row>
    <row r="223" spans="1:5" x14ac:dyDescent="0.35">
      <c r="A223" s="2">
        <v>37347</v>
      </c>
      <c r="B223" s="3">
        <v>14460.848</v>
      </c>
      <c r="C223" s="6">
        <v>5.8</v>
      </c>
      <c r="D223" s="3">
        <f t="shared" si="6"/>
        <v>1.3166724522905682</v>
      </c>
      <c r="E223" s="6">
        <f t="shared" si="7"/>
        <v>1.3999999999999995</v>
      </c>
    </row>
    <row r="224" spans="1:5" x14ac:dyDescent="0.35">
      <c r="A224" s="2">
        <v>37438</v>
      </c>
      <c r="B224" s="3">
        <v>14519.633</v>
      </c>
      <c r="C224" s="6">
        <v>5.7</v>
      </c>
      <c r="D224" s="3">
        <f t="shared" si="6"/>
        <v>2.123803761210219</v>
      </c>
      <c r="E224" s="6">
        <f t="shared" si="7"/>
        <v>0.90000000000000036</v>
      </c>
    </row>
    <row r="225" spans="1:5" x14ac:dyDescent="0.35">
      <c r="A225" s="2">
        <v>37530</v>
      </c>
      <c r="B225" s="3">
        <v>14537.58</v>
      </c>
      <c r="C225" s="6">
        <v>5.9</v>
      </c>
      <c r="D225" s="3">
        <f t="shared" si="6"/>
        <v>1.9729338553718279</v>
      </c>
      <c r="E225" s="6">
        <f t="shared" si="7"/>
        <v>0.40000000000000036</v>
      </c>
    </row>
    <row r="226" spans="1:5" x14ac:dyDescent="0.35">
      <c r="A226" s="2">
        <v>37622</v>
      </c>
      <c r="B226" s="3">
        <v>14614.141</v>
      </c>
      <c r="C226" s="6">
        <v>5.9</v>
      </c>
      <c r="D226" s="3">
        <f t="shared" si="6"/>
        <v>1.6653133750672566</v>
      </c>
      <c r="E226" s="6">
        <f t="shared" si="7"/>
        <v>0.20000000000000018</v>
      </c>
    </row>
    <row r="227" spans="1:5" x14ac:dyDescent="0.35">
      <c r="A227" s="2">
        <v>37712</v>
      </c>
      <c r="B227" s="3">
        <v>14743.566999999999</v>
      </c>
      <c r="C227" s="6">
        <v>6.1</v>
      </c>
      <c r="D227" s="3">
        <f t="shared" si="6"/>
        <v>1.9361992510070536</v>
      </c>
      <c r="E227" s="6">
        <f t="shared" si="7"/>
        <v>0.29999999999999982</v>
      </c>
    </row>
    <row r="228" spans="1:5" x14ac:dyDescent="0.35">
      <c r="A228" s="2">
        <v>37803</v>
      </c>
      <c r="B228" s="3">
        <v>14988.781999999999</v>
      </c>
      <c r="C228" s="6">
        <v>6.1</v>
      </c>
      <c r="D228" s="3">
        <f t="shared" si="6"/>
        <v>3.1800321048635283</v>
      </c>
      <c r="E228" s="6">
        <f t="shared" si="7"/>
        <v>0.39999999999999947</v>
      </c>
    </row>
    <row r="229" spans="1:5" x14ac:dyDescent="0.35">
      <c r="A229" s="2">
        <v>37895</v>
      </c>
      <c r="B229" s="3">
        <v>15162.76</v>
      </c>
      <c r="C229" s="6">
        <v>5.8</v>
      </c>
      <c r="D229" s="3">
        <f t="shared" si="6"/>
        <v>4.2105400852063823</v>
      </c>
      <c r="E229" s="6">
        <f t="shared" si="7"/>
        <v>-0.10000000000000053</v>
      </c>
    </row>
    <row r="230" spans="1:5" x14ac:dyDescent="0.35">
      <c r="A230" s="2">
        <v>37987</v>
      </c>
      <c r="B230" s="3">
        <v>15248.68</v>
      </c>
      <c r="C230" s="6">
        <v>5.7</v>
      </c>
      <c r="D230" s="3">
        <f t="shared" si="6"/>
        <v>4.2503320325115723</v>
      </c>
      <c r="E230" s="6">
        <f t="shared" si="7"/>
        <v>-0.20000000000000018</v>
      </c>
    </row>
    <row r="231" spans="1:5" x14ac:dyDescent="0.35">
      <c r="A231" s="2">
        <v>38078</v>
      </c>
      <c r="B231" s="3">
        <v>15366.85</v>
      </c>
      <c r="C231" s="6">
        <v>5.6</v>
      </c>
      <c r="D231" s="3">
        <f t="shared" si="6"/>
        <v>4.1405739791189333</v>
      </c>
      <c r="E231" s="6">
        <f t="shared" si="7"/>
        <v>-0.5</v>
      </c>
    </row>
    <row r="232" spans="1:5" x14ac:dyDescent="0.35">
      <c r="A232" s="2">
        <v>38169</v>
      </c>
      <c r="B232" s="3">
        <v>15512.619000000001</v>
      </c>
      <c r="C232" s="6">
        <v>5.4</v>
      </c>
      <c r="D232" s="3">
        <f t="shared" si="6"/>
        <v>3.4351767090416985</v>
      </c>
      <c r="E232" s="6">
        <f t="shared" si="7"/>
        <v>-0.69999999999999929</v>
      </c>
    </row>
    <row r="233" spans="1:5" x14ac:dyDescent="0.35">
      <c r="A233" s="2">
        <v>38261</v>
      </c>
      <c r="B233" s="3">
        <v>15670.88</v>
      </c>
      <c r="C233" s="6">
        <v>5.4</v>
      </c>
      <c r="D233" s="3">
        <f t="shared" si="6"/>
        <v>3.2961791364147786</v>
      </c>
      <c r="E233" s="6">
        <f t="shared" si="7"/>
        <v>-0.39999999999999947</v>
      </c>
    </row>
    <row r="234" spans="1:5" x14ac:dyDescent="0.35">
      <c r="A234" s="2">
        <v>38353</v>
      </c>
      <c r="B234" s="3">
        <v>15844.727000000001</v>
      </c>
      <c r="C234" s="6">
        <v>5.3</v>
      </c>
      <c r="D234" s="3">
        <f t="shared" si="6"/>
        <v>3.8343821654482468</v>
      </c>
      <c r="E234" s="6">
        <f t="shared" si="7"/>
        <v>-0.40000000000000036</v>
      </c>
    </row>
    <row r="235" spans="1:5" x14ac:dyDescent="0.35">
      <c r="A235" s="2">
        <v>38443</v>
      </c>
      <c r="B235" s="3">
        <v>15922.781999999999</v>
      </c>
      <c r="C235" s="6">
        <v>5.0999999999999996</v>
      </c>
      <c r="D235" s="3">
        <f t="shared" si="6"/>
        <v>3.5538322044164516</v>
      </c>
      <c r="E235" s="6">
        <f t="shared" si="7"/>
        <v>-0.5</v>
      </c>
    </row>
    <row r="236" spans="1:5" x14ac:dyDescent="0.35">
      <c r="A236" s="2">
        <v>38534</v>
      </c>
      <c r="B236" s="3">
        <v>16047.587</v>
      </c>
      <c r="C236" s="6">
        <v>5</v>
      </c>
      <c r="D236" s="3">
        <f t="shared" si="6"/>
        <v>3.3904673860124745</v>
      </c>
      <c r="E236" s="6">
        <f t="shared" si="7"/>
        <v>-0.40000000000000036</v>
      </c>
    </row>
    <row r="237" spans="1:5" x14ac:dyDescent="0.35">
      <c r="A237" s="2">
        <v>38626</v>
      </c>
      <c r="B237" s="3">
        <v>16136.734</v>
      </c>
      <c r="C237" s="6">
        <v>5</v>
      </c>
      <c r="D237" s="3">
        <f t="shared" si="6"/>
        <v>2.9294074911067725</v>
      </c>
      <c r="E237" s="6">
        <f t="shared" si="7"/>
        <v>-0.40000000000000036</v>
      </c>
    </row>
    <row r="238" spans="1:5" x14ac:dyDescent="0.35">
      <c r="A238" s="2">
        <v>38718</v>
      </c>
      <c r="B238" s="3">
        <v>16353.834999999999</v>
      </c>
      <c r="C238" s="6">
        <v>4.7</v>
      </c>
      <c r="D238" s="3">
        <f t="shared" si="6"/>
        <v>3.1625662829544154</v>
      </c>
      <c r="E238" s="6">
        <f t="shared" si="7"/>
        <v>-0.59999999999999964</v>
      </c>
    </row>
    <row r="239" spans="1:5" x14ac:dyDescent="0.35">
      <c r="A239" s="2">
        <v>38808</v>
      </c>
      <c r="B239" s="3">
        <v>16396.151000000002</v>
      </c>
      <c r="C239" s="6">
        <v>4.5999999999999996</v>
      </c>
      <c r="D239" s="3">
        <f t="shared" si="6"/>
        <v>2.9295698269820036</v>
      </c>
      <c r="E239" s="6">
        <f t="shared" si="7"/>
        <v>-0.5</v>
      </c>
    </row>
    <row r="240" spans="1:5" x14ac:dyDescent="0.35">
      <c r="A240" s="2">
        <v>38899</v>
      </c>
      <c r="B240" s="3">
        <v>16420.738000000001</v>
      </c>
      <c r="C240" s="6">
        <v>4.5999999999999996</v>
      </c>
      <c r="D240" s="3">
        <f t="shared" si="6"/>
        <v>2.2986552608768918</v>
      </c>
      <c r="E240" s="6">
        <f t="shared" si="7"/>
        <v>-0.40000000000000036</v>
      </c>
    </row>
    <row r="241" spans="1:5" x14ac:dyDescent="0.35">
      <c r="A241" s="2">
        <v>38991</v>
      </c>
      <c r="B241" s="3">
        <v>16561.866000000002</v>
      </c>
      <c r="C241" s="6">
        <v>4.4000000000000004</v>
      </c>
      <c r="D241" s="3">
        <f t="shared" si="6"/>
        <v>2.6004535802108819</v>
      </c>
      <c r="E241" s="6">
        <f t="shared" si="7"/>
        <v>-0.59999999999999964</v>
      </c>
    </row>
    <row r="242" spans="1:5" x14ac:dyDescent="0.35">
      <c r="A242" s="2">
        <v>39083</v>
      </c>
      <c r="B242" s="3">
        <v>16611.689999999999</v>
      </c>
      <c r="C242" s="6">
        <v>4.5</v>
      </c>
      <c r="D242" s="3">
        <f t="shared" si="6"/>
        <v>1.564423797152692</v>
      </c>
      <c r="E242" s="6">
        <f t="shared" si="7"/>
        <v>-0.20000000000000018</v>
      </c>
    </row>
    <row r="243" spans="1:5" x14ac:dyDescent="0.35">
      <c r="A243" s="2">
        <v>39173</v>
      </c>
      <c r="B243" s="3">
        <v>16713.313999999998</v>
      </c>
      <c r="C243" s="6">
        <v>4.5</v>
      </c>
      <c r="D243" s="3">
        <f t="shared" si="6"/>
        <v>1.9159035137308322</v>
      </c>
      <c r="E243" s="6">
        <f t="shared" si="7"/>
        <v>-9.9999999999999645E-2</v>
      </c>
    </row>
    <row r="244" spans="1:5" x14ac:dyDescent="0.35">
      <c r="A244" s="2">
        <v>39264</v>
      </c>
      <c r="B244" s="3">
        <v>16809.587</v>
      </c>
      <c r="C244" s="6">
        <v>4.7</v>
      </c>
      <c r="D244" s="3">
        <f t="shared" si="6"/>
        <v>2.3404330206535207</v>
      </c>
      <c r="E244" s="6">
        <f t="shared" si="7"/>
        <v>0.10000000000000053</v>
      </c>
    </row>
    <row r="245" spans="1:5" x14ac:dyDescent="0.35">
      <c r="A245" s="2">
        <v>39356</v>
      </c>
      <c r="B245" s="3">
        <v>16915.190999999999</v>
      </c>
      <c r="C245" s="6">
        <v>4.8</v>
      </c>
      <c r="D245" s="3">
        <f t="shared" si="6"/>
        <v>2.1109270153313986</v>
      </c>
      <c r="E245" s="6">
        <f t="shared" si="7"/>
        <v>0.39999999999999947</v>
      </c>
    </row>
    <row r="246" spans="1:5" x14ac:dyDescent="0.35">
      <c r="A246" s="2">
        <v>39448</v>
      </c>
      <c r="B246" s="3">
        <v>16843.003000000001</v>
      </c>
      <c r="C246" s="6">
        <v>5</v>
      </c>
      <c r="D246" s="3">
        <f t="shared" si="6"/>
        <v>1.3828653946150737</v>
      </c>
      <c r="E246" s="6">
        <f t="shared" si="7"/>
        <v>0.5</v>
      </c>
    </row>
    <row r="247" spans="1:5" x14ac:dyDescent="0.35">
      <c r="A247" s="2">
        <v>39539</v>
      </c>
      <c r="B247" s="3">
        <v>16943.291000000001</v>
      </c>
      <c r="C247" s="6">
        <v>5.3</v>
      </c>
      <c r="D247" s="3">
        <f t="shared" si="6"/>
        <v>1.3666296962785651</v>
      </c>
      <c r="E247" s="6">
        <f t="shared" si="7"/>
        <v>0.79999999999999982</v>
      </c>
    </row>
    <row r="248" spans="1:5" x14ac:dyDescent="0.35">
      <c r="A248" s="2">
        <v>39630</v>
      </c>
      <c r="B248" s="3">
        <v>16854.294999999998</v>
      </c>
      <c r="C248" s="6">
        <v>6</v>
      </c>
      <c r="D248" s="3">
        <f t="shared" si="6"/>
        <v>0.26561420506947542</v>
      </c>
      <c r="E248" s="6">
        <f t="shared" si="7"/>
        <v>1.2999999999999998</v>
      </c>
    </row>
    <row r="249" spans="1:5" x14ac:dyDescent="0.35">
      <c r="A249" s="2">
        <v>39722</v>
      </c>
      <c r="B249" s="3">
        <v>16485.349999999999</v>
      </c>
      <c r="C249" s="6">
        <v>6.9</v>
      </c>
      <c r="D249" s="3">
        <f t="shared" si="6"/>
        <v>-2.5739986200985498</v>
      </c>
      <c r="E249" s="6">
        <f t="shared" si="7"/>
        <v>2.1000000000000005</v>
      </c>
    </row>
    <row r="250" spans="1:5" x14ac:dyDescent="0.35">
      <c r="A250" s="2">
        <v>39814</v>
      </c>
      <c r="B250" s="3">
        <v>16298.262000000001</v>
      </c>
      <c r="C250" s="6">
        <v>8.3000000000000007</v>
      </c>
      <c r="D250" s="3">
        <f t="shared" si="6"/>
        <v>-3.2876841970855608</v>
      </c>
      <c r="E250" s="6">
        <f t="shared" si="7"/>
        <v>3.3000000000000007</v>
      </c>
    </row>
    <row r="251" spans="1:5" x14ac:dyDescent="0.35">
      <c r="A251" s="2">
        <v>39904</v>
      </c>
      <c r="B251" s="3">
        <v>16269.145</v>
      </c>
      <c r="C251" s="6">
        <v>9.3000000000000007</v>
      </c>
      <c r="D251" s="3">
        <f t="shared" si="6"/>
        <v>-4.0601575119799449</v>
      </c>
      <c r="E251" s="6">
        <f t="shared" si="7"/>
        <v>4.0000000000000009</v>
      </c>
    </row>
    <row r="252" spans="1:5" x14ac:dyDescent="0.35">
      <c r="A252" s="2">
        <v>39995</v>
      </c>
      <c r="B252" s="3">
        <v>16326.281000000001</v>
      </c>
      <c r="C252" s="6">
        <v>9.6</v>
      </c>
      <c r="D252" s="3">
        <f t="shared" si="6"/>
        <v>-3.1829379769876098</v>
      </c>
      <c r="E252" s="6">
        <f t="shared" si="7"/>
        <v>3.5999999999999996</v>
      </c>
    </row>
    <row r="253" spans="1:5" x14ac:dyDescent="0.35">
      <c r="A253" s="2">
        <v>40087</v>
      </c>
      <c r="B253" s="3">
        <v>16502.754000000001</v>
      </c>
      <c r="C253" s="6">
        <v>9.9</v>
      </c>
      <c r="D253" s="3">
        <f t="shared" si="6"/>
        <v>0.10551683488539965</v>
      </c>
      <c r="E253" s="6">
        <f t="shared" si="7"/>
        <v>3</v>
      </c>
    </row>
    <row r="254" spans="1:5" x14ac:dyDescent="0.35">
      <c r="A254" s="2">
        <v>40179</v>
      </c>
      <c r="B254" s="3">
        <v>16582.71</v>
      </c>
      <c r="C254" s="6">
        <v>9.8000000000000007</v>
      </c>
      <c r="D254" s="3">
        <f t="shared" si="6"/>
        <v>1.7302109929435261</v>
      </c>
      <c r="E254" s="6">
        <f t="shared" si="7"/>
        <v>1.5</v>
      </c>
    </row>
    <row r="255" spans="1:5" x14ac:dyDescent="0.35">
      <c r="A255" s="2">
        <v>40269</v>
      </c>
      <c r="B255" s="3">
        <v>16743.162</v>
      </c>
      <c r="C255" s="6">
        <v>9.6</v>
      </c>
      <c r="D255" s="3">
        <f t="shared" si="6"/>
        <v>2.8719566969671817</v>
      </c>
      <c r="E255" s="6">
        <f t="shared" si="7"/>
        <v>0.29999999999999893</v>
      </c>
    </row>
    <row r="256" spans="1:5" x14ac:dyDescent="0.35">
      <c r="A256" s="2">
        <v>40360</v>
      </c>
      <c r="B256" s="3">
        <v>16872.266</v>
      </c>
      <c r="C256" s="6">
        <v>9.5</v>
      </c>
      <c r="D256" s="3">
        <f t="shared" si="6"/>
        <v>3.2895068127535509</v>
      </c>
      <c r="E256" s="6">
        <f t="shared" si="7"/>
        <v>-9.9999999999999645E-2</v>
      </c>
    </row>
    <row r="257" spans="1:5" x14ac:dyDescent="0.35">
      <c r="A257" s="2">
        <v>40452</v>
      </c>
      <c r="B257" s="3">
        <v>16960.864000000001</v>
      </c>
      <c r="C257" s="6">
        <v>9.5</v>
      </c>
      <c r="D257" s="3">
        <f t="shared" si="6"/>
        <v>2.7381296392741561</v>
      </c>
      <c r="E257" s="6">
        <f t="shared" si="7"/>
        <v>-0.40000000000000036</v>
      </c>
    </row>
    <row r="258" spans="1:5" x14ac:dyDescent="0.35">
      <c r="A258" s="2">
        <v>40544</v>
      </c>
      <c r="B258" s="3">
        <v>16920.632000000001</v>
      </c>
      <c r="C258" s="6">
        <v>9</v>
      </c>
      <c r="D258" s="3">
        <f t="shared" si="6"/>
        <v>2.0173119436012854</v>
      </c>
      <c r="E258" s="6">
        <f t="shared" si="7"/>
        <v>-0.80000000000000071</v>
      </c>
    </row>
    <row r="259" spans="1:5" x14ac:dyDescent="0.35">
      <c r="A259" s="2">
        <v>40634</v>
      </c>
      <c r="B259" s="3">
        <v>17035.114000000001</v>
      </c>
      <c r="C259" s="6">
        <v>9.1</v>
      </c>
      <c r="D259" s="3">
        <f t="shared" si="6"/>
        <v>1.7286807082070865</v>
      </c>
      <c r="E259" s="6">
        <f t="shared" si="7"/>
        <v>-0.5</v>
      </c>
    </row>
    <row r="260" spans="1:5" x14ac:dyDescent="0.35">
      <c r="A260" s="2">
        <v>40725</v>
      </c>
      <c r="B260" s="3">
        <v>17031.312999999998</v>
      </c>
      <c r="C260" s="6">
        <v>9</v>
      </c>
      <c r="D260" s="3">
        <f t="shared" si="6"/>
        <v>0.93823821212826175</v>
      </c>
      <c r="E260" s="6">
        <f t="shared" si="7"/>
        <v>-0.5</v>
      </c>
    </row>
    <row r="261" spans="1:5" x14ac:dyDescent="0.35">
      <c r="A261" s="2">
        <v>40817</v>
      </c>
      <c r="B261" s="3">
        <v>17222.582999999999</v>
      </c>
      <c r="C261" s="6">
        <v>8.6</v>
      </c>
      <c r="D261" s="3">
        <f t="shared" si="6"/>
        <v>1.531291528829648</v>
      </c>
      <c r="E261" s="6">
        <f t="shared" si="7"/>
        <v>-0.90000000000000036</v>
      </c>
    </row>
    <row r="262" spans="1:5" x14ac:dyDescent="0.35">
      <c r="A262" s="2">
        <v>40909</v>
      </c>
      <c r="B262" s="3">
        <v>17367.009999999998</v>
      </c>
      <c r="C262" s="6">
        <v>8.3000000000000007</v>
      </c>
      <c r="D262" s="3">
        <f t="shared" si="6"/>
        <v>2.6038723843136324</v>
      </c>
      <c r="E262" s="6">
        <f t="shared" si="7"/>
        <v>-0.69999999999999929</v>
      </c>
    </row>
    <row r="263" spans="1:5" x14ac:dyDescent="0.35">
      <c r="A263" s="2">
        <v>41000</v>
      </c>
      <c r="B263" s="3">
        <v>17444.525000000001</v>
      </c>
      <c r="C263" s="6">
        <v>8.1999999999999993</v>
      </c>
      <c r="D263" s="3">
        <f t="shared" ref="D263:D318" si="8">(LN(B263)-LN(B259))*100</f>
        <v>2.374910264079233</v>
      </c>
      <c r="E263" s="6">
        <f t="shared" si="7"/>
        <v>-0.90000000000000036</v>
      </c>
    </row>
    <row r="264" spans="1:5" x14ac:dyDescent="0.35">
      <c r="A264" s="2">
        <v>41091</v>
      </c>
      <c r="B264" s="3">
        <v>17469.650000000001</v>
      </c>
      <c r="C264" s="6">
        <v>8</v>
      </c>
      <c r="D264" s="3">
        <f t="shared" si="8"/>
        <v>2.5411498661439325</v>
      </c>
      <c r="E264" s="6">
        <f t="shared" si="7"/>
        <v>-1</v>
      </c>
    </row>
    <row r="265" spans="1:5" x14ac:dyDescent="0.35">
      <c r="A265" s="2">
        <v>41183</v>
      </c>
      <c r="B265" s="3">
        <v>17489.851999999999</v>
      </c>
      <c r="C265" s="6">
        <v>7.8</v>
      </c>
      <c r="D265" s="3">
        <f t="shared" si="8"/>
        <v>1.5399339265725231</v>
      </c>
      <c r="E265" s="6">
        <f t="shared" si="7"/>
        <v>-0.79999999999999982</v>
      </c>
    </row>
    <row r="266" spans="1:5" x14ac:dyDescent="0.35">
      <c r="A266" s="2">
        <v>41275</v>
      </c>
      <c r="B266" s="3">
        <v>17662.400000000001</v>
      </c>
      <c r="C266" s="6">
        <v>7.7</v>
      </c>
      <c r="D266" s="3">
        <f t="shared" si="8"/>
        <v>1.6865656712450772</v>
      </c>
      <c r="E266" s="6">
        <f t="shared" si="7"/>
        <v>-0.60000000000000053</v>
      </c>
    </row>
    <row r="267" spans="1:5" x14ac:dyDescent="0.35">
      <c r="A267" s="2">
        <v>41365</v>
      </c>
      <c r="B267" s="3">
        <v>17709.670999999998</v>
      </c>
      <c r="C267" s="6">
        <v>7.5</v>
      </c>
      <c r="D267" s="3">
        <f t="shared" si="8"/>
        <v>1.508502871126538</v>
      </c>
      <c r="E267" s="6">
        <f t="shared" ref="E267:E318" si="9">C267-C263</f>
        <v>-0.69999999999999929</v>
      </c>
    </row>
    <row r="268" spans="1:5" x14ac:dyDescent="0.35">
      <c r="A268" s="2">
        <v>41456</v>
      </c>
      <c r="B268" s="3">
        <v>17860.45</v>
      </c>
      <c r="C268" s="6">
        <v>7.2</v>
      </c>
      <c r="D268" s="3">
        <f t="shared" si="8"/>
        <v>2.2123681498900538</v>
      </c>
      <c r="E268" s="6">
        <f t="shared" si="9"/>
        <v>-0.79999999999999982</v>
      </c>
    </row>
    <row r="269" spans="1:5" x14ac:dyDescent="0.35">
      <c r="A269" s="2">
        <v>41548</v>
      </c>
      <c r="B269" s="3">
        <v>18016.147000000001</v>
      </c>
      <c r="C269" s="6">
        <v>6.9</v>
      </c>
      <c r="D269" s="3">
        <f t="shared" si="8"/>
        <v>2.9647584321413234</v>
      </c>
      <c r="E269" s="6">
        <f t="shared" si="9"/>
        <v>-0.89999999999999947</v>
      </c>
    </row>
    <row r="270" spans="1:5" x14ac:dyDescent="0.35">
      <c r="A270" s="2">
        <v>41640</v>
      </c>
      <c r="B270" s="3">
        <v>17953.973999999998</v>
      </c>
      <c r="C270" s="6">
        <v>6.7</v>
      </c>
      <c r="D270" s="3">
        <f t="shared" si="8"/>
        <v>1.6373396906237403</v>
      </c>
      <c r="E270" s="6">
        <f t="shared" si="9"/>
        <v>-1</v>
      </c>
    </row>
    <row r="271" spans="1:5" x14ac:dyDescent="0.35">
      <c r="A271" s="2">
        <v>41730</v>
      </c>
      <c r="B271" s="3">
        <v>18185.911</v>
      </c>
      <c r="C271" s="6">
        <v>6.2</v>
      </c>
      <c r="D271" s="3">
        <f t="shared" si="8"/>
        <v>2.6536298870249553</v>
      </c>
      <c r="E271" s="6">
        <f t="shared" si="9"/>
        <v>-1.2999999999999998</v>
      </c>
    </row>
    <row r="272" spans="1:5" x14ac:dyDescent="0.35">
      <c r="A272" s="2">
        <v>41821</v>
      </c>
      <c r="B272" s="3">
        <v>18406.940999999999</v>
      </c>
      <c r="C272" s="6">
        <v>6.1</v>
      </c>
      <c r="D272" s="3">
        <f t="shared" si="8"/>
        <v>3.0139050643533949</v>
      </c>
      <c r="E272" s="6">
        <f t="shared" si="9"/>
        <v>-1.1000000000000005</v>
      </c>
    </row>
    <row r="273" spans="1:5" x14ac:dyDescent="0.35">
      <c r="A273" s="2">
        <v>41913</v>
      </c>
      <c r="B273" s="3">
        <v>18500.030999999999</v>
      </c>
      <c r="C273" s="6">
        <v>5.7</v>
      </c>
      <c r="D273" s="3">
        <f t="shared" si="8"/>
        <v>2.6503996420704112</v>
      </c>
      <c r="E273" s="6">
        <f t="shared" si="9"/>
        <v>-1.2000000000000002</v>
      </c>
    </row>
    <row r="274" spans="1:5" x14ac:dyDescent="0.35">
      <c r="A274" s="2">
        <v>42005</v>
      </c>
      <c r="B274" s="3">
        <v>18666.620999999999</v>
      </c>
      <c r="C274" s="6">
        <v>5.5</v>
      </c>
      <c r="D274" s="3">
        <f t="shared" si="8"/>
        <v>3.8925472447289167</v>
      </c>
      <c r="E274" s="6">
        <f t="shared" si="9"/>
        <v>-1.2000000000000002</v>
      </c>
    </row>
    <row r="275" spans="1:5" x14ac:dyDescent="0.35">
      <c r="A275" s="2">
        <v>42095</v>
      </c>
      <c r="B275" s="3">
        <v>18782.242999999999</v>
      </c>
      <c r="C275" s="6">
        <v>5.4</v>
      </c>
      <c r="D275" s="3">
        <f t="shared" si="8"/>
        <v>3.2264728800676323</v>
      </c>
      <c r="E275" s="6">
        <f t="shared" si="9"/>
        <v>-0.79999999999999982</v>
      </c>
    </row>
    <row r="276" spans="1:5" x14ac:dyDescent="0.35">
      <c r="A276" s="2">
        <v>42186</v>
      </c>
      <c r="B276" s="3">
        <v>18857.418000000001</v>
      </c>
      <c r="C276" s="6">
        <v>5.0999999999999996</v>
      </c>
      <c r="D276" s="3">
        <f t="shared" si="8"/>
        <v>2.4178542590584939</v>
      </c>
      <c r="E276" s="6">
        <f t="shared" si="9"/>
        <v>-1</v>
      </c>
    </row>
    <row r="277" spans="1:5" x14ac:dyDescent="0.35">
      <c r="A277" s="2">
        <v>42278</v>
      </c>
      <c r="B277" s="3">
        <v>18892.205999999998</v>
      </c>
      <c r="C277" s="6">
        <v>5</v>
      </c>
      <c r="D277" s="3">
        <f t="shared" si="8"/>
        <v>2.0977048302256662</v>
      </c>
      <c r="E277" s="6">
        <f t="shared" si="9"/>
        <v>-0.70000000000000018</v>
      </c>
    </row>
    <row r="278" spans="1:5" x14ac:dyDescent="0.35">
      <c r="A278" s="2">
        <v>42370</v>
      </c>
      <c r="B278" s="3">
        <v>19001.689999999999</v>
      </c>
      <c r="C278" s="6">
        <v>4.9000000000000004</v>
      </c>
      <c r="D278" s="3">
        <f t="shared" si="8"/>
        <v>1.7790966943802999</v>
      </c>
      <c r="E278" s="6">
        <f t="shared" si="9"/>
        <v>-0.59999999999999964</v>
      </c>
    </row>
    <row r="279" spans="1:5" x14ac:dyDescent="0.35">
      <c r="A279" s="2">
        <v>42461</v>
      </c>
      <c r="B279" s="3">
        <v>19062.708999999999</v>
      </c>
      <c r="C279" s="6">
        <v>4.9000000000000004</v>
      </c>
      <c r="D279" s="3">
        <f t="shared" si="8"/>
        <v>1.4822116023939458</v>
      </c>
      <c r="E279" s="6">
        <f t="shared" si="9"/>
        <v>-0.5</v>
      </c>
    </row>
    <row r="280" spans="1:5" x14ac:dyDescent="0.35">
      <c r="A280" s="2">
        <v>42552</v>
      </c>
      <c r="B280" s="3">
        <v>19197.937999999998</v>
      </c>
      <c r="C280" s="6">
        <v>4.9000000000000004</v>
      </c>
      <c r="D280" s="3">
        <f t="shared" si="8"/>
        <v>1.7896513099353584</v>
      </c>
      <c r="E280" s="6">
        <f t="shared" si="9"/>
        <v>-0.19999999999999929</v>
      </c>
    </row>
    <row r="281" spans="1:5" x14ac:dyDescent="0.35">
      <c r="A281" s="2">
        <v>42644</v>
      </c>
      <c r="B281" s="3">
        <v>19304.351999999999</v>
      </c>
      <c r="C281" s="6">
        <v>4.8</v>
      </c>
      <c r="D281" s="3">
        <f t="shared" si="8"/>
        <v>2.1581106658459248</v>
      </c>
      <c r="E281" s="6">
        <f t="shared" si="9"/>
        <v>-0.20000000000000018</v>
      </c>
    </row>
    <row r="282" spans="1:5" x14ac:dyDescent="0.35">
      <c r="A282" s="2">
        <v>42736</v>
      </c>
      <c r="B282" s="3">
        <v>19398.343000000001</v>
      </c>
      <c r="C282" s="6">
        <v>4.5999999999999996</v>
      </c>
      <c r="D282" s="3">
        <f t="shared" si="8"/>
        <v>2.065972747102407</v>
      </c>
      <c r="E282" s="6">
        <f t="shared" si="9"/>
        <v>-0.30000000000000071</v>
      </c>
    </row>
    <row r="283" spans="1:5" x14ac:dyDescent="0.35">
      <c r="A283" s="2">
        <v>42826</v>
      </c>
      <c r="B283" s="3">
        <v>19506.949000000001</v>
      </c>
      <c r="C283" s="6">
        <v>4.4000000000000004</v>
      </c>
      <c r="D283" s="3">
        <f t="shared" si="8"/>
        <v>2.303674282132917</v>
      </c>
      <c r="E283" s="6">
        <f t="shared" si="9"/>
        <v>-0.5</v>
      </c>
    </row>
    <row r="284" spans="1:5" x14ac:dyDescent="0.35">
      <c r="A284" s="2">
        <v>42917</v>
      </c>
      <c r="B284" s="3">
        <v>19660.766</v>
      </c>
      <c r="C284" s="6">
        <v>4.3</v>
      </c>
      <c r="D284" s="3">
        <f t="shared" si="8"/>
        <v>2.3822198887073043</v>
      </c>
      <c r="E284" s="6">
        <f t="shared" si="9"/>
        <v>-0.60000000000000053</v>
      </c>
    </row>
    <row r="285" spans="1:5" x14ac:dyDescent="0.35">
      <c r="A285" s="2">
        <v>43009</v>
      </c>
      <c r="B285" s="3">
        <v>19882.351999999999</v>
      </c>
      <c r="C285" s="6">
        <v>4.2</v>
      </c>
      <c r="D285" s="3">
        <f t="shared" si="8"/>
        <v>2.9501941370256191</v>
      </c>
      <c r="E285" s="6">
        <f t="shared" si="9"/>
        <v>-0.59999999999999964</v>
      </c>
    </row>
    <row r="286" spans="1:5" x14ac:dyDescent="0.35">
      <c r="A286" s="2">
        <v>43101</v>
      </c>
      <c r="B286" s="3">
        <v>20044.077000000001</v>
      </c>
      <c r="C286" s="6">
        <v>4</v>
      </c>
      <c r="D286" s="3">
        <f t="shared" si="8"/>
        <v>3.2746048588389698</v>
      </c>
      <c r="E286" s="6">
        <f t="shared" si="9"/>
        <v>-0.59999999999999964</v>
      </c>
    </row>
    <row r="287" spans="1:5" x14ac:dyDescent="0.35">
      <c r="A287" s="2">
        <v>43191</v>
      </c>
      <c r="B287" s="3">
        <v>20150.475999999999</v>
      </c>
      <c r="C287" s="6">
        <v>3.9</v>
      </c>
      <c r="D287" s="3">
        <f t="shared" si="8"/>
        <v>3.2457149879180136</v>
      </c>
      <c r="E287" s="6">
        <f t="shared" si="9"/>
        <v>-0.50000000000000044</v>
      </c>
    </row>
    <row r="288" spans="1:5" x14ac:dyDescent="0.35">
      <c r="A288" s="2">
        <v>43282</v>
      </c>
      <c r="B288" s="3">
        <v>20276.153999999999</v>
      </c>
      <c r="C288" s="6">
        <v>3.8</v>
      </c>
      <c r="D288" s="3">
        <f t="shared" si="8"/>
        <v>3.0820439447557746</v>
      </c>
      <c r="E288" s="6">
        <f t="shared" si="9"/>
        <v>-0.5</v>
      </c>
    </row>
    <row r="289" spans="1:5" x14ac:dyDescent="0.35">
      <c r="A289" s="2">
        <v>43374</v>
      </c>
      <c r="B289" s="3">
        <v>20304.874</v>
      </c>
      <c r="C289" s="6">
        <v>3.8</v>
      </c>
      <c r="D289" s="3">
        <f t="shared" si="8"/>
        <v>2.1028451661347702</v>
      </c>
      <c r="E289" s="6">
        <f t="shared" si="9"/>
        <v>-0.40000000000000036</v>
      </c>
    </row>
    <row r="290" spans="1:5" x14ac:dyDescent="0.35">
      <c r="A290" s="2">
        <v>43466</v>
      </c>
      <c r="B290" s="3">
        <v>20431.641</v>
      </c>
      <c r="C290" s="6">
        <v>3.9</v>
      </c>
      <c r="D290" s="3">
        <f t="shared" si="8"/>
        <v>1.9151030019445514</v>
      </c>
      <c r="E290" s="6">
        <f t="shared" si="9"/>
        <v>-0.10000000000000009</v>
      </c>
    </row>
    <row r="291" spans="1:5" x14ac:dyDescent="0.35">
      <c r="A291" s="2">
        <v>43556</v>
      </c>
      <c r="B291" s="3">
        <v>20602.275000000001</v>
      </c>
      <c r="C291" s="6">
        <v>3.6</v>
      </c>
      <c r="D291" s="3">
        <f t="shared" si="8"/>
        <v>2.2173595648572686</v>
      </c>
      <c r="E291" s="6">
        <f t="shared" si="9"/>
        <v>-0.29999999999999982</v>
      </c>
    </row>
    <row r="292" spans="1:5" x14ac:dyDescent="0.35">
      <c r="A292" s="2">
        <v>43647</v>
      </c>
      <c r="B292" s="3">
        <v>20843.322</v>
      </c>
      <c r="C292" s="6">
        <v>3.6</v>
      </c>
      <c r="D292" s="3">
        <f t="shared" si="8"/>
        <v>2.7588093404256497</v>
      </c>
      <c r="E292" s="6">
        <f t="shared" si="9"/>
        <v>-0.19999999999999973</v>
      </c>
    </row>
    <row r="293" spans="1:5" x14ac:dyDescent="0.35">
      <c r="A293" s="2">
        <v>43739</v>
      </c>
      <c r="B293" s="3">
        <v>20985.448</v>
      </c>
      <c r="C293" s="6">
        <v>3.6</v>
      </c>
      <c r="D293" s="3">
        <f t="shared" si="8"/>
        <v>3.2968289389126326</v>
      </c>
      <c r="E293" s="6">
        <f t="shared" si="9"/>
        <v>-0.19999999999999973</v>
      </c>
    </row>
    <row r="294" spans="1:5" x14ac:dyDescent="0.35">
      <c r="A294" s="2">
        <v>43831</v>
      </c>
      <c r="B294" s="3">
        <v>20709.212</v>
      </c>
      <c r="C294" s="6">
        <v>3.8</v>
      </c>
      <c r="D294" s="3">
        <f t="shared" si="8"/>
        <v>1.3493896773892899</v>
      </c>
      <c r="E294" s="6">
        <f t="shared" si="9"/>
        <v>-0.10000000000000009</v>
      </c>
    </row>
    <row r="295" spans="1:5" x14ac:dyDescent="0.35">
      <c r="A295" s="2">
        <v>43922</v>
      </c>
      <c r="B295" s="3">
        <v>19077.991999999998</v>
      </c>
      <c r="C295" s="6">
        <v>13</v>
      </c>
      <c r="D295" s="3">
        <f t="shared" si="8"/>
        <v>-7.686608719927257</v>
      </c>
      <c r="E295" s="6">
        <f t="shared" si="9"/>
        <v>9.4</v>
      </c>
    </row>
    <row r="296" spans="1:5" x14ac:dyDescent="0.35">
      <c r="A296" s="2">
        <v>44013</v>
      </c>
      <c r="B296" s="3">
        <v>20558.879000000001</v>
      </c>
      <c r="C296" s="6">
        <v>8.8000000000000007</v>
      </c>
      <c r="D296" s="3">
        <f t="shared" si="8"/>
        <v>-1.3740693417734207</v>
      </c>
      <c r="E296" s="6">
        <f t="shared" si="9"/>
        <v>5.2000000000000011</v>
      </c>
    </row>
    <row r="297" spans="1:5" x14ac:dyDescent="0.35">
      <c r="A297" s="2">
        <v>44105</v>
      </c>
      <c r="B297" s="3">
        <v>20791.917000000001</v>
      </c>
      <c r="C297" s="6">
        <v>6.8</v>
      </c>
      <c r="D297" s="3">
        <f t="shared" si="8"/>
        <v>-0.92649397287445368</v>
      </c>
      <c r="E297" s="6">
        <f t="shared" si="9"/>
        <v>3.1999999999999997</v>
      </c>
    </row>
    <row r="298" spans="1:5" x14ac:dyDescent="0.35">
      <c r="A298" s="2">
        <v>44197</v>
      </c>
      <c r="B298" s="3">
        <v>21082.133999999998</v>
      </c>
      <c r="C298" s="6">
        <v>6.2</v>
      </c>
      <c r="D298" s="3">
        <f t="shared" si="8"/>
        <v>1.7847326513960482</v>
      </c>
      <c r="E298" s="6">
        <f t="shared" si="9"/>
        <v>2.4000000000000004</v>
      </c>
    </row>
    <row r="299" spans="1:5" x14ac:dyDescent="0.35">
      <c r="A299" s="2">
        <v>44287</v>
      </c>
      <c r="B299" s="3">
        <v>21440.929</v>
      </c>
      <c r="C299" s="6">
        <v>5.9</v>
      </c>
      <c r="D299" s="3">
        <f t="shared" si="8"/>
        <v>11.676624609599351</v>
      </c>
      <c r="E299" s="6">
        <f t="shared" si="9"/>
        <v>-7.1</v>
      </c>
    </row>
    <row r="300" spans="1:5" x14ac:dyDescent="0.35">
      <c r="A300" s="2">
        <v>44378</v>
      </c>
      <c r="B300" s="3">
        <v>21617.828000000001</v>
      </c>
      <c r="C300" s="6">
        <v>5.0999999999999996</v>
      </c>
      <c r="D300" s="3">
        <f t="shared" si="8"/>
        <v>5.0225428875464218</v>
      </c>
      <c r="E300" s="6">
        <f t="shared" si="9"/>
        <v>-3.7000000000000011</v>
      </c>
    </row>
    <row r="301" spans="1:5" x14ac:dyDescent="0.35">
      <c r="A301" s="2">
        <v>44470</v>
      </c>
      <c r="B301" s="3">
        <v>21988.737000000001</v>
      </c>
      <c r="C301" s="6">
        <v>4.2</v>
      </c>
      <c r="D301" s="3">
        <f t="shared" si="8"/>
        <v>5.5966062308135278</v>
      </c>
      <c r="E301" s="6">
        <f t="shared" si="9"/>
        <v>-2.5999999999999996</v>
      </c>
    </row>
    <row r="302" spans="1:5" x14ac:dyDescent="0.35">
      <c r="A302" s="2">
        <v>44562</v>
      </c>
      <c r="B302" s="3">
        <v>21932.71</v>
      </c>
      <c r="C302" s="6">
        <v>3.9</v>
      </c>
      <c r="D302" s="3">
        <f t="shared" si="8"/>
        <v>3.9553177860442545</v>
      </c>
      <c r="E302" s="6">
        <f t="shared" si="9"/>
        <v>-2.3000000000000003</v>
      </c>
    </row>
    <row r="303" spans="1:5" x14ac:dyDescent="0.35">
      <c r="A303" s="2">
        <v>44652</v>
      </c>
      <c r="B303" s="3">
        <v>21967.044999999998</v>
      </c>
      <c r="C303" s="6">
        <v>3.6</v>
      </c>
      <c r="D303" s="3">
        <f t="shared" si="8"/>
        <v>2.4241710269532035</v>
      </c>
      <c r="E303" s="6">
        <f t="shared" si="9"/>
        <v>-2.3000000000000003</v>
      </c>
    </row>
    <row r="304" spans="1:5" x14ac:dyDescent="0.35">
      <c r="A304" s="2">
        <v>44743</v>
      </c>
      <c r="B304" s="3">
        <v>22125.625</v>
      </c>
      <c r="C304" s="6">
        <v>3.5</v>
      </c>
      <c r="D304" s="3">
        <f t="shared" si="8"/>
        <v>2.3218094452905902</v>
      </c>
      <c r="E304" s="6">
        <f t="shared" si="9"/>
        <v>-1.5999999999999996</v>
      </c>
    </row>
    <row r="305" spans="1:5" x14ac:dyDescent="0.35">
      <c r="A305" s="2">
        <v>44835</v>
      </c>
      <c r="B305" s="3">
        <v>22278.345000000001</v>
      </c>
      <c r="C305" s="6">
        <v>3.6</v>
      </c>
      <c r="D305" s="3">
        <f t="shared" si="8"/>
        <v>1.3084762713514664</v>
      </c>
      <c r="E305" s="6">
        <f t="shared" si="9"/>
        <v>-0.60000000000000009</v>
      </c>
    </row>
    <row r="306" spans="1:5" x14ac:dyDescent="0.35">
      <c r="A306" s="2">
        <v>44927</v>
      </c>
      <c r="B306" s="3">
        <v>22439.607</v>
      </c>
      <c r="C306" s="6">
        <v>3.5</v>
      </c>
      <c r="D306" s="3">
        <f t="shared" si="8"/>
        <v>2.2848437325716731</v>
      </c>
      <c r="E306" s="6">
        <f t="shared" si="9"/>
        <v>-0.39999999999999991</v>
      </c>
    </row>
    <row r="307" spans="1:5" x14ac:dyDescent="0.35">
      <c r="A307" s="2">
        <v>45017</v>
      </c>
      <c r="B307" s="3">
        <v>22580.499</v>
      </c>
      <c r="C307" s="6">
        <v>3.5</v>
      </c>
      <c r="D307" s="3">
        <f t="shared" si="8"/>
        <v>2.7543281922879359</v>
      </c>
      <c r="E307" s="6">
        <f t="shared" si="9"/>
        <v>-0.10000000000000009</v>
      </c>
    </row>
    <row r="308" spans="1:5" x14ac:dyDescent="0.35">
      <c r="A308" s="2">
        <v>45108</v>
      </c>
      <c r="B308" s="3">
        <v>22840.989000000001</v>
      </c>
      <c r="C308" s="6">
        <v>3.6</v>
      </c>
      <c r="D308" s="3">
        <f t="shared" si="8"/>
        <v>3.1820245993678498</v>
      </c>
      <c r="E308" s="6">
        <f t="shared" si="9"/>
        <v>0.10000000000000009</v>
      </c>
    </row>
    <row r="309" spans="1:5" x14ac:dyDescent="0.35">
      <c r="A309" s="2">
        <v>45200</v>
      </c>
      <c r="B309" s="3">
        <v>23033.78</v>
      </c>
      <c r="C309" s="6">
        <v>3.8</v>
      </c>
      <c r="D309" s="3">
        <f t="shared" si="8"/>
        <v>3.3346703669824507</v>
      </c>
      <c r="E309" s="6">
        <f t="shared" si="9"/>
        <v>0.19999999999999973</v>
      </c>
    </row>
    <row r="310" spans="1:5" x14ac:dyDescent="0.35">
      <c r="A310" s="2">
        <v>45292</v>
      </c>
      <c r="B310" s="3">
        <v>23082.118999999999</v>
      </c>
      <c r="C310" s="6">
        <v>3.8</v>
      </c>
      <c r="D310" s="3">
        <f t="shared" si="8"/>
        <v>2.823068138522089</v>
      </c>
      <c r="E310" s="6">
        <f t="shared" si="9"/>
        <v>0.29999999999999982</v>
      </c>
    </row>
    <row r="311" spans="1:5" x14ac:dyDescent="0.35">
      <c r="A311" s="2">
        <v>45383</v>
      </c>
      <c r="B311" s="3">
        <v>23286.508000000002</v>
      </c>
      <c r="C311" s="6">
        <v>4</v>
      </c>
      <c r="D311" s="3">
        <f t="shared" si="8"/>
        <v>3.0787479379942084</v>
      </c>
      <c r="E311" s="6">
        <f t="shared" si="9"/>
        <v>0.5</v>
      </c>
    </row>
    <row r="312" spans="1:5" x14ac:dyDescent="0.35">
      <c r="A312" s="2">
        <v>45474</v>
      </c>
      <c r="B312" s="3">
        <v>23478.57</v>
      </c>
      <c r="C312" s="6">
        <v>4.2</v>
      </c>
      <c r="D312" s="3">
        <f t="shared" si="8"/>
        <v>2.7531405132899422</v>
      </c>
      <c r="E312" s="6">
        <f t="shared" si="9"/>
        <v>0.60000000000000009</v>
      </c>
    </row>
    <row r="313" spans="1:5" x14ac:dyDescent="0.35">
      <c r="A313" s="2">
        <v>45566</v>
      </c>
      <c r="B313" s="3">
        <v>23586.542000000001</v>
      </c>
      <c r="C313" s="6">
        <v>4.0999999999999996</v>
      </c>
      <c r="D313" s="3">
        <f t="shared" si="8"/>
        <v>2.3714461034760603</v>
      </c>
      <c r="E313" s="6">
        <f t="shared" si="9"/>
        <v>0.29999999999999982</v>
      </c>
    </row>
    <row r="314" spans="1:5" x14ac:dyDescent="0.35">
      <c r="A314" s="2">
        <v>45658</v>
      </c>
      <c r="B314" s="3">
        <v>23548.21</v>
      </c>
      <c r="C314" s="6">
        <v>4.0999999999999996</v>
      </c>
      <c r="D314" s="3">
        <f t="shared" si="8"/>
        <v>1.9991560563694222</v>
      </c>
      <c r="E314" s="6">
        <f t="shared" si="9"/>
        <v>0.29999999999999982</v>
      </c>
    </row>
    <row r="315" spans="1:5" x14ac:dyDescent="0.35">
      <c r="A315" s="2">
        <v>45748</v>
      </c>
      <c r="B315" s="3">
        <v>23770.975999999999</v>
      </c>
      <c r="C315" s="6">
        <v>4.2</v>
      </c>
      <c r="D315" s="3">
        <f t="shared" si="8"/>
        <v>2.0591203628914201</v>
      </c>
      <c r="E315" s="6">
        <f t="shared" si="9"/>
        <v>0.20000000000000018</v>
      </c>
    </row>
    <row r="316" spans="1:5" x14ac:dyDescent="0.35">
      <c r="A316" s="2">
        <v>45839</v>
      </c>
      <c r="B316" s="3">
        <v>24026.833999999999</v>
      </c>
      <c r="C316" s="6">
        <v>4.3</v>
      </c>
      <c r="D316" s="3">
        <f t="shared" si="8"/>
        <v>2.3083198882469347</v>
      </c>
      <c r="E316" s="6">
        <f t="shared" si="9"/>
        <v>9.9999999999999645E-2</v>
      </c>
    </row>
    <row r="317" spans="1:5" x14ac:dyDescent="0.35">
      <c r="A317" s="2">
        <v>45931</v>
      </c>
      <c r="B317" s="3">
        <v>24055.749</v>
      </c>
      <c r="C317" s="6">
        <v>4.5</v>
      </c>
      <c r="D317" s="3">
        <f t="shared" si="8"/>
        <v>1.9697716506943408</v>
      </c>
      <c r="E317" s="6">
        <f t="shared" si="9"/>
        <v>0.40000000000000036</v>
      </c>
    </row>
    <row r="318" spans="1:5" x14ac:dyDescent="0.35">
      <c r="A318" s="2">
        <v>46023</v>
      </c>
      <c r="B318" s="3">
        <v>24174.526999999998</v>
      </c>
      <c r="C318" s="6">
        <v>4.3</v>
      </c>
      <c r="D318" s="3">
        <f t="shared" si="8"/>
        <v>2.6249666399870364</v>
      </c>
      <c r="E318" s="6">
        <f t="shared" si="9"/>
        <v>0.20000000000000018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604DF-3A5D-4445-B52E-BA7EF84E2594}">
  <dimension ref="A1:S27"/>
  <sheetViews>
    <sheetView workbookViewId="0">
      <selection activeCell="K9" sqref="K9"/>
    </sheetView>
  </sheetViews>
  <sheetFormatPr defaultRowHeight="14.5" x14ac:dyDescent="0.35"/>
  <cols>
    <col min="14" max="15" width="9.81640625" customWidth="1"/>
  </cols>
  <sheetData>
    <row r="1" spans="1:19" x14ac:dyDescent="0.35">
      <c r="A1" t="s">
        <v>13</v>
      </c>
      <c r="L1" s="16" t="s">
        <v>14</v>
      </c>
      <c r="M1" s="16"/>
      <c r="N1" s="16" t="s">
        <v>17</v>
      </c>
      <c r="O1" s="16"/>
      <c r="P1" s="16" t="s">
        <v>18</v>
      </c>
      <c r="Q1" s="16"/>
      <c r="R1" s="16" t="s">
        <v>26</v>
      </c>
      <c r="S1" s="16"/>
    </row>
    <row r="2" spans="1:19" x14ac:dyDescent="0.35">
      <c r="A2" t="s">
        <v>3</v>
      </c>
      <c r="B2" t="s">
        <v>4</v>
      </c>
      <c r="C2" t="s">
        <v>7</v>
      </c>
      <c r="D2" t="s">
        <v>8</v>
      </c>
      <c r="E2" t="s">
        <v>9</v>
      </c>
      <c r="F2" t="s">
        <v>10</v>
      </c>
      <c r="G2" t="s">
        <v>5</v>
      </c>
      <c r="H2" t="s">
        <v>6</v>
      </c>
      <c r="I2" t="s">
        <v>11</v>
      </c>
      <c r="J2" t="s">
        <v>12</v>
      </c>
      <c r="L2" t="s">
        <v>15</v>
      </c>
      <c r="M2" t="s">
        <v>16</v>
      </c>
      <c r="N2" t="s">
        <v>15</v>
      </c>
      <c r="O2" t="s">
        <v>16</v>
      </c>
      <c r="P2" t="s">
        <v>19</v>
      </c>
      <c r="Q2" t="s">
        <v>20</v>
      </c>
      <c r="R2" t="s">
        <v>19</v>
      </c>
      <c r="S2" t="s">
        <v>20</v>
      </c>
    </row>
    <row r="3" spans="1:19" x14ac:dyDescent="0.35">
      <c r="A3">
        <v>1900</v>
      </c>
      <c r="B3">
        <v>1903.0833333333301</v>
      </c>
      <c r="C3">
        <f>INT(A3)</f>
        <v>1900</v>
      </c>
      <c r="D3">
        <f>(A3-INT(A3))*12+1</f>
        <v>1</v>
      </c>
      <c r="E3">
        <f>INT(B3)</f>
        <v>1903</v>
      </c>
      <c r="F3">
        <f>(B3-INT(B3))*12+1</f>
        <v>1.9999999999608917</v>
      </c>
      <c r="G3">
        <v>5.3422418900000004</v>
      </c>
      <c r="H3">
        <v>3.1051914100000002</v>
      </c>
      <c r="M3" s="9">
        <v>10167</v>
      </c>
      <c r="O3" s="9">
        <v>10380</v>
      </c>
    </row>
    <row r="4" spans="1:19" x14ac:dyDescent="0.35">
      <c r="A4">
        <v>1904.3333333333301</v>
      </c>
      <c r="B4">
        <v>1907</v>
      </c>
      <c r="C4">
        <f t="shared" ref="C4:C27" si="0">INT(A4)</f>
        <v>1904</v>
      </c>
      <c r="D4">
        <f t="shared" ref="D4:D27" si="1">(A4-INT(A4))*12+1</f>
        <v>4.9999999999608917</v>
      </c>
      <c r="E4">
        <f t="shared" ref="E4:E27" si="2">INT(B4)</f>
        <v>1907</v>
      </c>
      <c r="F4">
        <f t="shared" ref="F4:F27" si="3">(B4-INT(B4))*12+1</f>
        <v>1</v>
      </c>
      <c r="G4">
        <v>5.0940578099999998</v>
      </c>
      <c r="H4">
        <v>1.8471929</v>
      </c>
      <c r="L4" s="9">
        <v>10806</v>
      </c>
      <c r="M4" s="9">
        <v>12114</v>
      </c>
      <c r="N4" s="9">
        <v>10928</v>
      </c>
      <c r="O4" s="9">
        <v>11902</v>
      </c>
      <c r="P4" s="6">
        <f>G10-H10</f>
        <v>2.9699823200000006</v>
      </c>
      <c r="Q4" s="6">
        <f>G12-H10</f>
        <v>23.262699309999999</v>
      </c>
      <c r="R4">
        <f>ROUND(YEARFRAC(L4,M3)*12,2)</f>
        <v>21</v>
      </c>
      <c r="S4">
        <f>ROUND(YEARFRAC(M4,L4)*12,2)</f>
        <v>43</v>
      </c>
    </row>
    <row r="5" spans="1:19" x14ac:dyDescent="0.35">
      <c r="A5">
        <v>1908.4166666666699</v>
      </c>
      <c r="B5">
        <v>1909.6666666666699</v>
      </c>
      <c r="C5">
        <f t="shared" si="0"/>
        <v>1908</v>
      </c>
      <c r="D5">
        <f t="shared" si="1"/>
        <v>6.0000000000391083</v>
      </c>
      <c r="E5">
        <f t="shared" si="2"/>
        <v>1909</v>
      </c>
      <c r="F5">
        <f t="shared" si="3"/>
        <v>9.0000000000391083</v>
      </c>
      <c r="G5">
        <v>8.0709584799999998</v>
      </c>
      <c r="H5">
        <v>5.17776675</v>
      </c>
      <c r="L5" s="9">
        <v>13636</v>
      </c>
      <c r="M5" s="9">
        <v>14032</v>
      </c>
      <c r="N5" s="9">
        <v>13697</v>
      </c>
      <c r="O5" s="9">
        <v>14032</v>
      </c>
      <c r="P5" s="6">
        <f>G12-H13</f>
        <v>17.094101449999997</v>
      </c>
      <c r="Q5" s="6">
        <f t="shared" ref="Q5:Q12" si="4">G14-H13</f>
        <v>4.9201269799999992</v>
      </c>
      <c r="R5">
        <f t="shared" ref="R5:R18" si="5">ROUND(YEARFRAC(L5,M4)*12,2)</f>
        <v>50</v>
      </c>
      <c r="S5">
        <f t="shared" ref="S5:S18" si="6">ROUND(YEARFRAC(M5,L5)*12,2)</f>
        <v>13</v>
      </c>
    </row>
    <row r="6" spans="1:19" x14ac:dyDescent="0.35">
      <c r="A6">
        <v>1911.5</v>
      </c>
      <c r="B6">
        <v>1913.0833333333301</v>
      </c>
      <c r="C6">
        <f t="shared" si="0"/>
        <v>1911</v>
      </c>
      <c r="D6">
        <f t="shared" si="1"/>
        <v>7</v>
      </c>
      <c r="E6">
        <f t="shared" si="2"/>
        <v>1913</v>
      </c>
      <c r="F6">
        <f t="shared" si="3"/>
        <v>1.9999999999608917</v>
      </c>
      <c r="G6">
        <v>7.2241160899999999</v>
      </c>
      <c r="H6">
        <v>5.1389351699999999</v>
      </c>
      <c r="L6" s="9">
        <v>16469</v>
      </c>
      <c r="M6" s="9">
        <v>16711</v>
      </c>
      <c r="N6" s="9">
        <v>16346</v>
      </c>
      <c r="O6" s="9">
        <v>17258</v>
      </c>
      <c r="P6" s="6">
        <f t="shared" ref="P6:P12" si="7">G14-H14</f>
        <v>12.44615179</v>
      </c>
      <c r="Q6" s="6">
        <f t="shared" si="4"/>
        <v>3.8686963500000005</v>
      </c>
      <c r="R6">
        <f t="shared" si="5"/>
        <v>80</v>
      </c>
      <c r="S6">
        <f t="shared" si="6"/>
        <v>8</v>
      </c>
    </row>
    <row r="7" spans="1:19" x14ac:dyDescent="0.35">
      <c r="A7">
        <v>1914.9166666666699</v>
      </c>
      <c r="B7">
        <v>1918.6666666666699</v>
      </c>
      <c r="C7">
        <f t="shared" si="0"/>
        <v>1914</v>
      </c>
      <c r="D7">
        <f t="shared" si="1"/>
        <v>12.000000000039108</v>
      </c>
      <c r="E7">
        <f t="shared" si="2"/>
        <v>1918</v>
      </c>
      <c r="F7">
        <f t="shared" si="3"/>
        <v>9.0000000000391083</v>
      </c>
      <c r="G7">
        <v>9.7227528200000002</v>
      </c>
      <c r="H7">
        <v>0.59092511000000003</v>
      </c>
      <c r="L7" s="9">
        <v>17838</v>
      </c>
      <c r="M7" s="9">
        <v>18172</v>
      </c>
      <c r="N7" s="9">
        <v>17533</v>
      </c>
      <c r="O7" s="9">
        <v>18172</v>
      </c>
      <c r="P7" s="6">
        <f t="shared" si="7"/>
        <v>1.3863029600000005</v>
      </c>
      <c r="Q7" s="6">
        <f t="shared" si="4"/>
        <v>4.5</v>
      </c>
      <c r="R7">
        <f t="shared" si="5"/>
        <v>37</v>
      </c>
      <c r="S7">
        <f t="shared" si="6"/>
        <v>11</v>
      </c>
    </row>
    <row r="8" spans="1:19" x14ac:dyDescent="0.35">
      <c r="A8">
        <v>1921.75</v>
      </c>
      <c r="B8">
        <v>1923.4166666666699</v>
      </c>
      <c r="C8">
        <f t="shared" si="0"/>
        <v>1921</v>
      </c>
      <c r="D8">
        <f t="shared" si="1"/>
        <v>10</v>
      </c>
      <c r="E8">
        <f t="shared" si="2"/>
        <v>1923</v>
      </c>
      <c r="F8">
        <f t="shared" si="3"/>
        <v>6.0000000000391083</v>
      </c>
      <c r="G8">
        <v>12.91800976</v>
      </c>
      <c r="H8">
        <v>3.8198612000000001</v>
      </c>
      <c r="L8" s="9">
        <v>19541</v>
      </c>
      <c r="M8" s="9">
        <v>19845</v>
      </c>
      <c r="N8" s="9">
        <v>19480</v>
      </c>
      <c r="O8" s="9">
        <v>19968</v>
      </c>
      <c r="P8" s="6">
        <f t="shared" si="7"/>
        <v>5.4</v>
      </c>
      <c r="Q8" s="6">
        <f t="shared" si="4"/>
        <v>3.5999999999999996</v>
      </c>
      <c r="R8">
        <f t="shared" si="5"/>
        <v>45</v>
      </c>
      <c r="S8">
        <f t="shared" si="6"/>
        <v>10</v>
      </c>
    </row>
    <row r="9" spans="1:19" x14ac:dyDescent="0.35">
      <c r="A9">
        <v>1924.6666666666699</v>
      </c>
      <c r="B9">
        <v>1926.4166666666699</v>
      </c>
      <c r="C9">
        <f t="shared" si="0"/>
        <v>1924</v>
      </c>
      <c r="D9">
        <f t="shared" si="1"/>
        <v>9.0000000000391083</v>
      </c>
      <c r="E9">
        <f t="shared" si="2"/>
        <v>1926</v>
      </c>
      <c r="F9">
        <f t="shared" si="3"/>
        <v>6.0000000000391083</v>
      </c>
      <c r="G9">
        <v>5.7772627200000004</v>
      </c>
      <c r="H9">
        <v>2.52799496</v>
      </c>
      <c r="L9" s="9">
        <v>21033</v>
      </c>
      <c r="M9" s="9">
        <v>21276</v>
      </c>
      <c r="N9" s="9">
        <v>20880</v>
      </c>
      <c r="O9" s="9">
        <v>21367</v>
      </c>
      <c r="P9" s="6">
        <f t="shared" si="7"/>
        <v>2.3999999999999995</v>
      </c>
      <c r="Q9" s="6">
        <f t="shared" si="4"/>
        <v>3.8</v>
      </c>
      <c r="R9">
        <f t="shared" si="5"/>
        <v>39</v>
      </c>
      <c r="S9">
        <f t="shared" si="6"/>
        <v>8</v>
      </c>
    </row>
    <row r="10" spans="1:19" x14ac:dyDescent="0.35">
      <c r="A10">
        <v>1928.4166666666699</v>
      </c>
      <c r="B10">
        <v>1929.9166666666699</v>
      </c>
      <c r="C10" s="7">
        <f t="shared" si="0"/>
        <v>1928</v>
      </c>
      <c r="D10" s="7">
        <f t="shared" si="1"/>
        <v>6.0000000000391083</v>
      </c>
      <c r="E10" s="7">
        <f t="shared" si="2"/>
        <v>1929</v>
      </c>
      <c r="F10" s="7">
        <f t="shared" si="3"/>
        <v>12.000000000039108</v>
      </c>
      <c r="G10">
        <v>5.2450158800000004</v>
      </c>
      <c r="H10">
        <v>2.2750335599999998</v>
      </c>
      <c r="I10" s="6">
        <f>G10-H10</f>
        <v>2.9699823200000006</v>
      </c>
      <c r="J10" s="6">
        <f>G12-H10</f>
        <v>23.262699309999999</v>
      </c>
      <c r="L10" s="9">
        <v>22007</v>
      </c>
      <c r="M10" s="9">
        <v>22313</v>
      </c>
      <c r="N10" s="9">
        <v>21947</v>
      </c>
      <c r="O10" s="9">
        <v>22402</v>
      </c>
      <c r="P10" s="6">
        <f t="shared" si="7"/>
        <v>2.7</v>
      </c>
      <c r="Q10" s="6">
        <f t="shared" si="4"/>
        <v>2.2999999999999998</v>
      </c>
      <c r="R10">
        <f t="shared" si="5"/>
        <v>24</v>
      </c>
      <c r="S10">
        <f t="shared" si="6"/>
        <v>10</v>
      </c>
    </row>
    <row r="11" spans="1:19" x14ac:dyDescent="0.35">
      <c r="A11">
        <v>1930.9166666666699</v>
      </c>
      <c r="B11">
        <v>1931.3333333333301</v>
      </c>
      <c r="C11">
        <f t="shared" si="0"/>
        <v>1930</v>
      </c>
      <c r="D11">
        <f t="shared" si="1"/>
        <v>12.000000000039108</v>
      </c>
      <c r="E11">
        <f t="shared" si="2"/>
        <v>1931</v>
      </c>
      <c r="F11">
        <f t="shared" si="3"/>
        <v>4.9999999999608917</v>
      </c>
      <c r="G11">
        <v>18.187032110000001</v>
      </c>
      <c r="H11">
        <v>14.190942590000001</v>
      </c>
      <c r="L11" s="9">
        <v>25538</v>
      </c>
      <c r="M11" s="9">
        <v>25873</v>
      </c>
      <c r="N11" s="9">
        <v>25082</v>
      </c>
      <c r="O11" s="9">
        <v>25903</v>
      </c>
      <c r="P11" s="6">
        <f t="shared" si="7"/>
        <v>3.6999999999999997</v>
      </c>
      <c r="Q11" s="6">
        <f t="shared" si="4"/>
        <v>2.6999999999999997</v>
      </c>
      <c r="R11">
        <f t="shared" si="5"/>
        <v>106</v>
      </c>
      <c r="S11">
        <f t="shared" si="6"/>
        <v>11</v>
      </c>
    </row>
    <row r="12" spans="1:19" x14ac:dyDescent="0.35">
      <c r="A12">
        <v>1932.5833333333301</v>
      </c>
      <c r="B12">
        <v>1934.25</v>
      </c>
      <c r="C12" s="7">
        <f t="shared" si="0"/>
        <v>1932</v>
      </c>
      <c r="D12" s="7">
        <f t="shared" si="1"/>
        <v>7.9999999999608917</v>
      </c>
      <c r="E12">
        <f t="shared" si="2"/>
        <v>1934</v>
      </c>
      <c r="F12">
        <f t="shared" si="3"/>
        <v>4</v>
      </c>
      <c r="G12">
        <v>25.537732869999999</v>
      </c>
      <c r="H12">
        <v>14.13696328</v>
      </c>
      <c r="I12" s="6">
        <f>G12-H13</f>
        <v>17.094101449999997</v>
      </c>
      <c r="J12" s="6"/>
      <c r="L12" s="9">
        <v>26969</v>
      </c>
      <c r="M12" s="9">
        <v>27454</v>
      </c>
      <c r="N12" s="9">
        <v>26938</v>
      </c>
      <c r="O12" s="9">
        <v>27515</v>
      </c>
      <c r="P12" s="6">
        <f t="shared" si="7"/>
        <v>1.5</v>
      </c>
      <c r="Q12" s="6">
        <f t="shared" si="4"/>
        <v>4.4000000000000004</v>
      </c>
      <c r="R12">
        <f t="shared" si="5"/>
        <v>36</v>
      </c>
      <c r="S12">
        <f t="shared" si="6"/>
        <v>16</v>
      </c>
    </row>
    <row r="13" spans="1:19" x14ac:dyDescent="0.35">
      <c r="A13">
        <v>1934.75</v>
      </c>
      <c r="B13">
        <v>1937.5</v>
      </c>
      <c r="C13">
        <f t="shared" si="0"/>
        <v>1934</v>
      </c>
      <c r="D13">
        <f t="shared" si="1"/>
        <v>10</v>
      </c>
      <c r="E13" s="7">
        <f t="shared" si="2"/>
        <v>1937</v>
      </c>
      <c r="F13" s="7">
        <f t="shared" si="3"/>
        <v>7</v>
      </c>
      <c r="G13">
        <v>18.297387950000001</v>
      </c>
      <c r="H13">
        <v>8.4436314200000009</v>
      </c>
      <c r="I13" s="6"/>
      <c r="J13" s="6">
        <f>G14-H13</f>
        <v>4.9201269799999992</v>
      </c>
      <c r="L13" s="9">
        <v>29221</v>
      </c>
      <c r="M13" s="9">
        <v>29403</v>
      </c>
      <c r="N13" s="9">
        <v>28976</v>
      </c>
      <c r="O13" s="9">
        <v>29403</v>
      </c>
      <c r="P13" s="6">
        <f t="shared" ref="P13:P19" si="8">G21-H21</f>
        <v>3.4000000000000004</v>
      </c>
      <c r="Q13" s="6">
        <f t="shared" ref="Q13:Q17" si="9">G22-H21</f>
        <v>2.2000000000000002</v>
      </c>
      <c r="R13">
        <f t="shared" si="5"/>
        <v>58</v>
      </c>
      <c r="S13">
        <f t="shared" si="6"/>
        <v>6</v>
      </c>
    </row>
    <row r="14" spans="1:19" x14ac:dyDescent="0.35">
      <c r="A14">
        <v>1938.4166666666699</v>
      </c>
      <c r="B14">
        <v>1944.75</v>
      </c>
      <c r="C14" s="7">
        <f t="shared" si="0"/>
        <v>1938</v>
      </c>
      <c r="D14" s="7">
        <f t="shared" si="1"/>
        <v>6.0000000000391083</v>
      </c>
      <c r="E14" s="7">
        <f t="shared" si="2"/>
        <v>1944</v>
      </c>
      <c r="F14" s="7">
        <f t="shared" si="3"/>
        <v>10</v>
      </c>
      <c r="G14">
        <v>13.3637584</v>
      </c>
      <c r="H14">
        <v>0.91760660999999999</v>
      </c>
      <c r="I14" s="6">
        <f>G14-H14</f>
        <v>12.44615179</v>
      </c>
      <c r="J14" s="6"/>
      <c r="L14" s="9">
        <v>29768</v>
      </c>
      <c r="M14" s="9">
        <v>30256</v>
      </c>
      <c r="N14" s="9">
        <v>29707</v>
      </c>
      <c r="O14" s="9">
        <v>30256</v>
      </c>
      <c r="P14" s="6">
        <f>G22-H22</f>
        <v>0.59999999999999964</v>
      </c>
      <c r="Q14" s="6">
        <f t="shared" si="9"/>
        <v>3.6000000000000005</v>
      </c>
      <c r="R14">
        <f t="shared" si="5"/>
        <v>12</v>
      </c>
      <c r="S14">
        <f t="shared" si="6"/>
        <v>16</v>
      </c>
    </row>
    <row r="15" spans="1:19" x14ac:dyDescent="0.35">
      <c r="C15" s="8">
        <v>1947</v>
      </c>
      <c r="D15" s="8">
        <v>4</v>
      </c>
      <c r="E15" s="8">
        <v>1948</v>
      </c>
      <c r="F15" s="8">
        <v>1</v>
      </c>
      <c r="G15">
        <v>4.7863029600000004</v>
      </c>
      <c r="H15">
        <v>3.4</v>
      </c>
      <c r="I15" s="6">
        <f>G15-H15</f>
        <v>1.3863029600000005</v>
      </c>
      <c r="J15" s="6">
        <f>G15-H14</f>
        <v>3.8686963500000005</v>
      </c>
      <c r="L15" s="9">
        <v>33055</v>
      </c>
      <c r="M15" s="9">
        <v>33298</v>
      </c>
      <c r="N15" s="9">
        <v>32568</v>
      </c>
      <c r="O15" s="9">
        <v>33664</v>
      </c>
      <c r="P15" s="6">
        <f t="shared" si="8"/>
        <v>5.8000000000000007</v>
      </c>
      <c r="Q15" s="6">
        <f t="shared" si="9"/>
        <v>2.8</v>
      </c>
      <c r="R15">
        <f t="shared" si="5"/>
        <v>92</v>
      </c>
      <c r="S15">
        <f t="shared" si="6"/>
        <v>8</v>
      </c>
    </row>
    <row r="16" spans="1:19" x14ac:dyDescent="0.35">
      <c r="A16">
        <v>1949.75</v>
      </c>
      <c r="B16">
        <v>1953.3333333333301</v>
      </c>
      <c r="C16" s="7">
        <f t="shared" si="0"/>
        <v>1949</v>
      </c>
      <c r="D16" s="7">
        <f t="shared" si="1"/>
        <v>10</v>
      </c>
      <c r="E16" s="7">
        <f>INT(B16)</f>
        <v>1953</v>
      </c>
      <c r="F16" s="7">
        <f t="shared" si="3"/>
        <v>4.9999999999608917</v>
      </c>
      <c r="G16">
        <v>7.9</v>
      </c>
      <c r="H16">
        <v>2.5</v>
      </c>
      <c r="I16" s="6">
        <f>G16-H16</f>
        <v>5.4</v>
      </c>
      <c r="J16" s="6">
        <f>G16-H15</f>
        <v>4.5</v>
      </c>
      <c r="L16" s="9">
        <v>36951</v>
      </c>
      <c r="M16" s="9">
        <v>37196</v>
      </c>
      <c r="N16" s="9">
        <v>36617</v>
      </c>
      <c r="O16" s="9">
        <v>37773</v>
      </c>
      <c r="P16" s="6">
        <f t="shared" si="8"/>
        <v>4</v>
      </c>
      <c r="Q16" s="6">
        <f>G25-H24</f>
        <v>2.5</v>
      </c>
      <c r="R16">
        <f t="shared" si="5"/>
        <v>120</v>
      </c>
      <c r="S16">
        <f t="shared" si="6"/>
        <v>8</v>
      </c>
    </row>
    <row r="17" spans="1:19" x14ac:dyDescent="0.35">
      <c r="A17">
        <v>1954.6666666666699</v>
      </c>
      <c r="B17">
        <v>1957.1666666666699</v>
      </c>
      <c r="C17" s="7">
        <f t="shared" si="0"/>
        <v>1954</v>
      </c>
      <c r="D17" s="7">
        <f t="shared" si="1"/>
        <v>9.0000000000391083</v>
      </c>
      <c r="E17" s="7">
        <f t="shared" si="2"/>
        <v>1957</v>
      </c>
      <c r="F17" s="7">
        <f t="shared" si="3"/>
        <v>3.0000000000391083</v>
      </c>
      <c r="G17">
        <v>6.1</v>
      </c>
      <c r="H17">
        <v>3.7</v>
      </c>
      <c r="I17" s="6">
        <f>G17-H17</f>
        <v>2.3999999999999995</v>
      </c>
      <c r="J17" s="6">
        <f>G17-H16</f>
        <v>3.5999999999999996</v>
      </c>
      <c r="L17" s="9">
        <v>39417</v>
      </c>
      <c r="M17" s="9">
        <v>39965</v>
      </c>
      <c r="N17" s="9">
        <v>38991</v>
      </c>
      <c r="O17" s="9">
        <v>40452</v>
      </c>
      <c r="P17" s="6">
        <f t="shared" si="8"/>
        <v>1.8999999999999995</v>
      </c>
      <c r="Q17" s="6">
        <f t="shared" si="9"/>
        <v>5.6</v>
      </c>
      <c r="R17">
        <f t="shared" si="5"/>
        <v>73</v>
      </c>
      <c r="S17">
        <f t="shared" si="6"/>
        <v>18</v>
      </c>
    </row>
    <row r="18" spans="1:19" x14ac:dyDescent="0.35">
      <c r="A18">
        <v>1958.5</v>
      </c>
      <c r="B18">
        <v>1960.0833333333301</v>
      </c>
      <c r="C18" s="7">
        <f t="shared" si="0"/>
        <v>1958</v>
      </c>
      <c r="D18" s="7">
        <f t="shared" si="1"/>
        <v>7</v>
      </c>
      <c r="E18" s="7">
        <f t="shared" si="2"/>
        <v>1960</v>
      </c>
      <c r="F18" s="7">
        <f t="shared" si="3"/>
        <v>1.9999999999608917</v>
      </c>
      <c r="G18">
        <v>7.5</v>
      </c>
      <c r="H18">
        <v>4.8</v>
      </c>
      <c r="I18" s="6">
        <f t="shared" ref="I18:I27" si="10">G18-H18</f>
        <v>2.7</v>
      </c>
      <c r="J18" s="6">
        <f t="shared" ref="J18:J27" si="11">G18-H17</f>
        <v>3.8</v>
      </c>
      <c r="L18" s="9">
        <v>43862</v>
      </c>
      <c r="M18" s="9">
        <v>43922</v>
      </c>
      <c r="N18" s="9">
        <v>43709</v>
      </c>
      <c r="O18" s="9">
        <v>43922</v>
      </c>
      <c r="P18" s="6">
        <f t="shared" si="8"/>
        <v>6.5</v>
      </c>
      <c r="Q18" s="6">
        <f>G27-H26</f>
        <v>11.3</v>
      </c>
      <c r="R18">
        <f t="shared" si="5"/>
        <v>128</v>
      </c>
      <c r="S18">
        <f t="shared" si="6"/>
        <v>2</v>
      </c>
    </row>
    <row r="19" spans="1:19" x14ac:dyDescent="0.35">
      <c r="A19">
        <v>1961.3333333333301</v>
      </c>
      <c r="B19">
        <v>1968.6666666666699</v>
      </c>
      <c r="C19" s="7">
        <f t="shared" si="0"/>
        <v>1961</v>
      </c>
      <c r="D19" s="7">
        <f t="shared" si="1"/>
        <v>4.9999999999608917</v>
      </c>
      <c r="E19" s="7">
        <f t="shared" si="2"/>
        <v>1968</v>
      </c>
      <c r="F19" s="7">
        <f t="shared" si="3"/>
        <v>9.0000000000391083</v>
      </c>
      <c r="G19">
        <v>7.1</v>
      </c>
      <c r="H19">
        <v>3.4</v>
      </c>
      <c r="I19" s="6">
        <f t="shared" si="10"/>
        <v>3.6999999999999997</v>
      </c>
      <c r="J19" s="6">
        <f t="shared" si="11"/>
        <v>2.2999999999999998</v>
      </c>
      <c r="N19" s="9">
        <v>45017</v>
      </c>
      <c r="P19" s="6">
        <f t="shared" si="8"/>
        <v>11.4</v>
      </c>
    </row>
    <row r="20" spans="1:19" x14ac:dyDescent="0.35">
      <c r="A20">
        <v>1970.9166666666699</v>
      </c>
      <c r="B20">
        <v>1973.75</v>
      </c>
      <c r="C20" s="7">
        <f t="shared" si="0"/>
        <v>1970</v>
      </c>
      <c r="D20" s="7">
        <f t="shared" si="1"/>
        <v>12.000000000039108</v>
      </c>
      <c r="E20" s="7">
        <f t="shared" si="2"/>
        <v>1973</v>
      </c>
      <c r="F20" s="7">
        <f t="shared" si="3"/>
        <v>10</v>
      </c>
      <c r="G20">
        <v>6.1</v>
      </c>
      <c r="H20">
        <v>4.5999999999999996</v>
      </c>
      <c r="I20" s="6">
        <f t="shared" si="10"/>
        <v>1.5</v>
      </c>
      <c r="J20" s="6">
        <f t="shared" si="11"/>
        <v>2.6999999999999997</v>
      </c>
      <c r="O20" t="s">
        <v>27</v>
      </c>
      <c r="P20" s="6">
        <f>AVERAGE(P4:P18)</f>
        <v>4.7864359013333342</v>
      </c>
      <c r="Q20" s="6">
        <f t="shared" ref="Q20:S20" si="12">AVERAGE(Q4:Q18)</f>
        <v>5.4234348426666665</v>
      </c>
      <c r="R20" s="6">
        <f t="shared" si="12"/>
        <v>61.4</v>
      </c>
      <c r="S20" s="6">
        <f t="shared" si="12"/>
        <v>12.533333333333333</v>
      </c>
    </row>
    <row r="21" spans="1:19" x14ac:dyDescent="0.35">
      <c r="A21">
        <v>1975.3333333333301</v>
      </c>
      <c r="B21">
        <v>1979.3333333333301</v>
      </c>
      <c r="C21" s="7">
        <f t="shared" si="0"/>
        <v>1975</v>
      </c>
      <c r="D21" s="7">
        <f t="shared" si="1"/>
        <v>4.9999999999608917</v>
      </c>
      <c r="E21" s="7">
        <f t="shared" si="2"/>
        <v>1979</v>
      </c>
      <c r="F21" s="7">
        <f t="shared" si="3"/>
        <v>4.9999999999608917</v>
      </c>
      <c r="G21">
        <v>9</v>
      </c>
      <c r="H21">
        <v>5.6</v>
      </c>
      <c r="I21" s="6">
        <f t="shared" ref="I21:I23" si="13">G21-H21</f>
        <v>3.4000000000000004</v>
      </c>
      <c r="J21" s="6">
        <f t="shared" ref="J21:J23" si="14">G21-H20</f>
        <v>4.4000000000000004</v>
      </c>
      <c r="O21" t="s">
        <v>28</v>
      </c>
      <c r="P21" s="6">
        <f>_xlfn.STDEV.P(P4:P18)</f>
        <v>4.3187814645417433</v>
      </c>
      <c r="Q21" s="6">
        <f t="shared" ref="Q21:S21" si="15">_xlfn.STDEV.P(Q4:Q18)</f>
        <v>5.2259159180985657</v>
      </c>
      <c r="R21" s="6">
        <f t="shared" si="15"/>
        <v>35.496103072497036</v>
      </c>
      <c r="S21" s="6">
        <f t="shared" si="15"/>
        <v>9.0764652933960051</v>
      </c>
    </row>
    <row r="22" spans="1:19" x14ac:dyDescent="0.35">
      <c r="C22" s="8">
        <v>1980</v>
      </c>
      <c r="D22" s="8">
        <v>7</v>
      </c>
      <c r="E22" s="8">
        <v>1981</v>
      </c>
      <c r="F22" s="8">
        <v>4</v>
      </c>
      <c r="G22">
        <v>7.8</v>
      </c>
      <c r="H22">
        <v>7.2</v>
      </c>
      <c r="I22" s="6">
        <f t="shared" si="13"/>
        <v>0.59999999999999964</v>
      </c>
      <c r="J22" s="6">
        <f t="shared" si="14"/>
        <v>2.2000000000000002</v>
      </c>
      <c r="S22" s="6">
        <f>_xlfn.STDEV.P(S5:S18)</f>
        <v>4.1508543502193254</v>
      </c>
    </row>
    <row r="23" spans="1:19" x14ac:dyDescent="0.35">
      <c r="A23">
        <v>1982.8333333333301</v>
      </c>
      <c r="B23">
        <v>1989.1666666666699</v>
      </c>
      <c r="C23" s="7">
        <f t="shared" si="0"/>
        <v>1982</v>
      </c>
      <c r="D23" s="7">
        <f t="shared" si="1"/>
        <v>10.999999999960892</v>
      </c>
      <c r="E23" s="7">
        <f t="shared" si="2"/>
        <v>1989</v>
      </c>
      <c r="F23" s="7">
        <f t="shared" si="3"/>
        <v>3.0000000000391083</v>
      </c>
      <c r="G23">
        <v>10.8</v>
      </c>
      <c r="H23">
        <v>5</v>
      </c>
      <c r="I23" s="6">
        <f t="shared" si="13"/>
        <v>5.8000000000000007</v>
      </c>
      <c r="J23" s="6">
        <f t="shared" si="14"/>
        <v>3.6000000000000005</v>
      </c>
    </row>
    <row r="24" spans="1:19" x14ac:dyDescent="0.35">
      <c r="A24">
        <v>1992.4166666666699</v>
      </c>
      <c r="B24">
        <v>2000.25</v>
      </c>
      <c r="C24" s="7">
        <f t="shared" si="0"/>
        <v>1992</v>
      </c>
      <c r="D24" s="7">
        <f t="shared" si="1"/>
        <v>6.0000000000391083</v>
      </c>
      <c r="E24" s="7">
        <f t="shared" si="2"/>
        <v>2000</v>
      </c>
      <c r="F24" s="7">
        <f t="shared" si="3"/>
        <v>4</v>
      </c>
      <c r="G24">
        <v>7.8</v>
      </c>
      <c r="H24">
        <v>3.8</v>
      </c>
      <c r="I24" s="6">
        <f t="shared" si="10"/>
        <v>4</v>
      </c>
      <c r="J24" s="6">
        <f t="shared" si="11"/>
        <v>2.8</v>
      </c>
    </row>
    <row r="25" spans="1:19" x14ac:dyDescent="0.35">
      <c r="A25">
        <v>2003.4166666666699</v>
      </c>
      <c r="B25">
        <v>2006.75</v>
      </c>
      <c r="C25" s="7">
        <f t="shared" si="0"/>
        <v>2003</v>
      </c>
      <c r="D25" s="7">
        <f t="shared" si="1"/>
        <v>6.0000000000391083</v>
      </c>
      <c r="E25" s="7">
        <f t="shared" si="2"/>
        <v>2006</v>
      </c>
      <c r="F25" s="7">
        <f t="shared" si="3"/>
        <v>10</v>
      </c>
      <c r="G25">
        <v>6.3</v>
      </c>
      <c r="H25">
        <v>4.4000000000000004</v>
      </c>
      <c r="I25" s="6">
        <f t="shared" si="10"/>
        <v>1.8999999999999995</v>
      </c>
      <c r="J25" s="6">
        <f t="shared" si="11"/>
        <v>2.5</v>
      </c>
    </row>
    <row r="26" spans="1:19" x14ac:dyDescent="0.35">
      <c r="A26">
        <v>2009.75</v>
      </c>
      <c r="B26">
        <v>2019.6666666666699</v>
      </c>
      <c r="C26" s="7">
        <f t="shared" si="0"/>
        <v>2009</v>
      </c>
      <c r="D26" s="7">
        <f t="shared" si="1"/>
        <v>10</v>
      </c>
      <c r="E26" s="7">
        <f t="shared" si="2"/>
        <v>2019</v>
      </c>
      <c r="F26" s="7">
        <f t="shared" si="3"/>
        <v>9.0000000000391083</v>
      </c>
      <c r="G26">
        <v>10</v>
      </c>
      <c r="H26">
        <v>3.5</v>
      </c>
      <c r="I26" s="6">
        <f t="shared" si="10"/>
        <v>6.5</v>
      </c>
      <c r="J26" s="6">
        <f t="shared" si="11"/>
        <v>5.6</v>
      </c>
    </row>
    <row r="27" spans="1:19" x14ac:dyDescent="0.35">
      <c r="A27">
        <v>2020.25</v>
      </c>
      <c r="B27">
        <v>2023.25</v>
      </c>
      <c r="C27" s="7">
        <f t="shared" si="0"/>
        <v>2020</v>
      </c>
      <c r="D27" s="7">
        <f t="shared" si="1"/>
        <v>4</v>
      </c>
      <c r="E27" s="7">
        <f t="shared" si="2"/>
        <v>2023</v>
      </c>
      <c r="F27" s="7">
        <f t="shared" si="3"/>
        <v>4</v>
      </c>
      <c r="G27">
        <v>14.8</v>
      </c>
      <c r="H27">
        <v>3.4</v>
      </c>
      <c r="I27" s="6">
        <f t="shared" si="10"/>
        <v>11.4</v>
      </c>
      <c r="J27" s="6">
        <f t="shared" si="11"/>
        <v>11.3</v>
      </c>
    </row>
  </sheetData>
  <mergeCells count="4">
    <mergeCell ref="L1:M1"/>
    <mergeCell ref="N1:O1"/>
    <mergeCell ref="P1:Q1"/>
    <mergeCell ref="R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F0EE7-BE96-426B-ABBB-B3F60DD2F7CA}">
  <dimension ref="A1:I1636"/>
  <sheetViews>
    <sheetView tabSelected="1" topLeftCell="G22" workbookViewId="0">
      <selection activeCell="U32" sqref="U32"/>
    </sheetView>
  </sheetViews>
  <sheetFormatPr defaultRowHeight="14.5" x14ac:dyDescent="0.35"/>
  <cols>
    <col min="2" max="2" width="9.1796875" bestFit="1" customWidth="1"/>
  </cols>
  <sheetData>
    <row r="1" spans="1:9" x14ac:dyDescent="0.35">
      <c r="A1" t="s">
        <v>30</v>
      </c>
    </row>
    <row r="2" spans="1:9" x14ac:dyDescent="0.35">
      <c r="A2" t="s">
        <v>31</v>
      </c>
    </row>
    <row r="3" spans="1:9" x14ac:dyDescent="0.35">
      <c r="A3" t="s">
        <v>32</v>
      </c>
    </row>
    <row r="5" spans="1:9" x14ac:dyDescent="0.35">
      <c r="C5" t="s">
        <v>33</v>
      </c>
      <c r="D5" t="s">
        <v>34</v>
      </c>
      <c r="E5" t="s">
        <v>35</v>
      </c>
      <c r="F5" t="s">
        <v>36</v>
      </c>
      <c r="G5" t="s">
        <v>1641</v>
      </c>
      <c r="H5" t="s">
        <v>1642</v>
      </c>
      <c r="I5" t="s">
        <v>1644</v>
      </c>
    </row>
    <row r="6" spans="1:9" x14ac:dyDescent="0.35">
      <c r="A6" t="s">
        <v>37</v>
      </c>
      <c r="C6">
        <v>3.08123645</v>
      </c>
      <c r="D6">
        <v>3.9959279699999999</v>
      </c>
      <c r="F6">
        <v>0.13320376</v>
      </c>
      <c r="G6" t="s">
        <v>1643</v>
      </c>
      <c r="H6" t="s">
        <v>1643</v>
      </c>
    </row>
    <row r="7" spans="1:9" x14ac:dyDescent="0.35">
      <c r="A7" t="s">
        <v>38</v>
      </c>
      <c r="C7">
        <v>3.2888017399999998</v>
      </c>
      <c r="D7">
        <v>5.01932548</v>
      </c>
      <c r="F7">
        <v>0.11942179</v>
      </c>
      <c r="G7" t="s">
        <v>1643</v>
      </c>
      <c r="H7" t="s">
        <v>1643</v>
      </c>
    </row>
    <row r="8" spans="1:9" x14ac:dyDescent="0.35">
      <c r="A8" t="s">
        <v>39</v>
      </c>
      <c r="C8">
        <v>3.4963354899999999</v>
      </c>
      <c r="D8">
        <v>5.9594192399999999</v>
      </c>
      <c r="F8">
        <v>0.12014216</v>
      </c>
      <c r="G8" t="s">
        <v>1643</v>
      </c>
      <c r="H8" t="s">
        <v>1643</v>
      </c>
    </row>
    <row r="9" spans="1:9" x14ac:dyDescent="0.35">
      <c r="A9" t="s">
        <v>40</v>
      </c>
      <c r="C9">
        <v>3.7072185200000001</v>
      </c>
      <c r="D9">
        <v>6.8315912599999997</v>
      </c>
      <c r="F9">
        <v>0.11892619</v>
      </c>
      <c r="G9" t="s">
        <v>1643</v>
      </c>
      <c r="H9" t="s">
        <v>1643</v>
      </c>
    </row>
    <row r="10" spans="1:9" x14ac:dyDescent="0.35">
      <c r="A10" t="s">
        <v>41</v>
      </c>
      <c r="C10">
        <v>3.8238351000000002</v>
      </c>
      <c r="D10">
        <v>7.4514943699999998</v>
      </c>
      <c r="F10">
        <v>0.11638704</v>
      </c>
      <c r="G10" t="s">
        <v>1643</v>
      </c>
      <c r="H10" t="s">
        <v>1643</v>
      </c>
    </row>
    <row r="11" spans="1:9" x14ac:dyDescent="0.35">
      <c r="A11" t="s">
        <v>42</v>
      </c>
      <c r="C11">
        <v>3.9773233399999999</v>
      </c>
      <c r="D11">
        <v>8.0659280899999999</v>
      </c>
      <c r="F11">
        <v>0.11458995</v>
      </c>
      <c r="G11" t="s">
        <v>1643</v>
      </c>
      <c r="H11" t="s">
        <v>1643</v>
      </c>
    </row>
    <row r="12" spans="1:9" x14ac:dyDescent="0.35">
      <c r="A12" t="s">
        <v>43</v>
      </c>
      <c r="C12">
        <v>4.0946726699999996</v>
      </c>
      <c r="D12">
        <v>8.5354858</v>
      </c>
      <c r="F12">
        <v>0.11391314</v>
      </c>
      <c r="G12" t="s">
        <v>1643</v>
      </c>
      <c r="H12" t="s">
        <v>1643</v>
      </c>
    </row>
    <row r="13" spans="1:9" x14ac:dyDescent="0.35">
      <c r="A13" t="s">
        <v>44</v>
      </c>
      <c r="C13">
        <v>4.2272295900000003</v>
      </c>
      <c r="D13">
        <v>8.9670250500000002</v>
      </c>
      <c r="F13">
        <v>0.11135224000000001</v>
      </c>
      <c r="G13" t="s">
        <v>1643</v>
      </c>
      <c r="H13" t="s">
        <v>1643</v>
      </c>
    </row>
    <row r="14" spans="1:9" x14ac:dyDescent="0.35">
      <c r="A14" t="s">
        <v>45</v>
      </c>
      <c r="C14">
        <v>4.3527981599999999</v>
      </c>
      <c r="D14">
        <v>9.3153407399999999</v>
      </c>
      <c r="F14">
        <v>0.10802779999999999</v>
      </c>
      <c r="G14" t="s">
        <v>1643</v>
      </c>
      <c r="H14" t="s">
        <v>1643</v>
      </c>
    </row>
    <row r="15" spans="1:9" x14ac:dyDescent="0.35">
      <c r="A15" t="s">
        <v>46</v>
      </c>
      <c r="C15">
        <v>4.4415026800000001</v>
      </c>
      <c r="D15">
        <v>9.51507288</v>
      </c>
      <c r="F15">
        <v>0.10251378</v>
      </c>
      <c r="G15" t="s">
        <v>1643</v>
      </c>
      <c r="H15" t="s">
        <v>1643</v>
      </c>
    </row>
    <row r="16" spans="1:9" x14ac:dyDescent="0.35">
      <c r="A16" t="s">
        <v>47</v>
      </c>
      <c r="C16">
        <v>4.5479474099999999</v>
      </c>
      <c r="D16">
        <v>9.6816802899999992</v>
      </c>
      <c r="F16">
        <v>0.10624222999999999</v>
      </c>
      <c r="G16" t="s">
        <v>1643</v>
      </c>
      <c r="H16" t="s">
        <v>1643</v>
      </c>
    </row>
    <row r="17" spans="1:8" x14ac:dyDescent="0.35">
      <c r="A17" t="s">
        <v>48</v>
      </c>
      <c r="C17">
        <v>4.6010988599999996</v>
      </c>
      <c r="D17">
        <v>9.6617088199999994</v>
      </c>
      <c r="F17">
        <v>9.5250370000000001E-2</v>
      </c>
      <c r="G17" t="s">
        <v>1643</v>
      </c>
      <c r="H17" t="s">
        <v>1643</v>
      </c>
    </row>
    <row r="18" spans="1:8" x14ac:dyDescent="0.35">
      <c r="A18" t="s">
        <v>49</v>
      </c>
      <c r="C18">
        <v>4.49676791</v>
      </c>
      <c r="D18">
        <v>9.2433745799999993</v>
      </c>
      <c r="F18">
        <v>0.10979825999999999</v>
      </c>
      <c r="G18" t="s">
        <v>1643</v>
      </c>
      <c r="H18" t="s">
        <v>1643</v>
      </c>
    </row>
    <row r="19" spans="1:8" x14ac:dyDescent="0.35">
      <c r="A19" t="s">
        <v>50</v>
      </c>
      <c r="C19">
        <v>4.4994582100000002</v>
      </c>
      <c r="D19">
        <v>9.0713377499999996</v>
      </c>
      <c r="F19">
        <v>0.11153385</v>
      </c>
      <c r="G19" t="s">
        <v>1643</v>
      </c>
      <c r="H19" t="s">
        <v>1643</v>
      </c>
    </row>
    <row r="20" spans="1:8" x14ac:dyDescent="0.35">
      <c r="A20" t="s">
        <v>51</v>
      </c>
      <c r="C20">
        <v>4.5639461399999997</v>
      </c>
      <c r="D20">
        <v>9.0423595300000006</v>
      </c>
      <c r="F20">
        <v>0.1192333</v>
      </c>
      <c r="G20" t="s">
        <v>1643</v>
      </c>
      <c r="H20" t="s">
        <v>1643</v>
      </c>
    </row>
    <row r="21" spans="1:8" x14ac:dyDescent="0.35">
      <c r="A21" t="s">
        <v>52</v>
      </c>
      <c r="C21">
        <v>4.5399039800000001</v>
      </c>
      <c r="D21">
        <v>8.8570473399999994</v>
      </c>
      <c r="F21">
        <v>0.1046822</v>
      </c>
      <c r="G21" t="s">
        <v>1643</v>
      </c>
      <c r="H21" t="s">
        <v>1643</v>
      </c>
    </row>
    <row r="22" spans="1:8" x14ac:dyDescent="0.35">
      <c r="A22" t="s">
        <v>53</v>
      </c>
      <c r="C22">
        <v>4.5777834300000002</v>
      </c>
      <c r="D22">
        <v>8.8120227500000006</v>
      </c>
      <c r="F22">
        <v>0.10065631999999999</v>
      </c>
      <c r="G22" t="s">
        <v>1643</v>
      </c>
      <c r="H22" t="s">
        <v>1643</v>
      </c>
    </row>
    <row r="23" spans="1:8" x14ac:dyDescent="0.35">
      <c r="A23" t="s">
        <v>54</v>
      </c>
      <c r="C23">
        <v>4.6151748399999999</v>
      </c>
      <c r="D23">
        <v>8.7838632699999994</v>
      </c>
      <c r="F23">
        <v>0.10598789</v>
      </c>
      <c r="G23" t="s">
        <v>1643</v>
      </c>
      <c r="H23" t="s">
        <v>1643</v>
      </c>
    </row>
    <row r="24" spans="1:8" x14ac:dyDescent="0.35">
      <c r="A24" t="s">
        <v>55</v>
      </c>
      <c r="C24">
        <v>4.5637934700000002</v>
      </c>
      <c r="D24">
        <v>8.6064512299999993</v>
      </c>
      <c r="F24">
        <v>0.1137449</v>
      </c>
      <c r="G24" t="s">
        <v>1643</v>
      </c>
      <c r="H24" t="s">
        <v>1643</v>
      </c>
    </row>
    <row r="25" spans="1:8" x14ac:dyDescent="0.35">
      <c r="A25" t="s">
        <v>56</v>
      </c>
      <c r="C25">
        <v>4.5379595899999998</v>
      </c>
      <c r="D25">
        <v>8.4975072699999998</v>
      </c>
      <c r="F25">
        <v>0.11582864</v>
      </c>
      <c r="G25" t="s">
        <v>1643</v>
      </c>
      <c r="H25" t="s">
        <v>1643</v>
      </c>
    </row>
    <row r="26" spans="1:8" x14ac:dyDescent="0.35">
      <c r="A26" t="s">
        <v>57</v>
      </c>
      <c r="C26">
        <v>4.5065759600000002</v>
      </c>
      <c r="D26">
        <v>8.3976682900000004</v>
      </c>
      <c r="F26">
        <v>0.11888253999999999</v>
      </c>
      <c r="G26" t="s">
        <v>1643</v>
      </c>
      <c r="H26" t="s">
        <v>1643</v>
      </c>
    </row>
    <row r="27" spans="1:8" x14ac:dyDescent="0.35">
      <c r="A27" t="s">
        <v>58</v>
      </c>
      <c r="C27">
        <v>4.4032869300000002</v>
      </c>
      <c r="D27">
        <v>8.1834389099999996</v>
      </c>
      <c r="F27">
        <v>0.1246691</v>
      </c>
      <c r="G27" t="s">
        <v>1643</v>
      </c>
      <c r="H27" t="s">
        <v>1643</v>
      </c>
    </row>
    <row r="28" spans="1:8" x14ac:dyDescent="0.35">
      <c r="A28" t="s">
        <v>59</v>
      </c>
      <c r="C28">
        <v>4.3463024600000004</v>
      </c>
      <c r="D28">
        <v>8.0741183900000006</v>
      </c>
      <c r="F28">
        <v>0.13026256999999999</v>
      </c>
      <c r="G28" t="s">
        <v>1643</v>
      </c>
      <c r="H28" t="s">
        <v>1643</v>
      </c>
    </row>
    <row r="29" spans="1:8" x14ac:dyDescent="0.35">
      <c r="A29" t="s">
        <v>60</v>
      </c>
      <c r="C29">
        <v>4.22904708</v>
      </c>
      <c r="D29">
        <v>7.8708107099999998</v>
      </c>
      <c r="F29">
        <v>0.12951661</v>
      </c>
      <c r="G29" t="s">
        <v>1643</v>
      </c>
      <c r="H29" t="s">
        <v>1643</v>
      </c>
    </row>
    <row r="30" spans="1:8" x14ac:dyDescent="0.35">
      <c r="A30" t="s">
        <v>61</v>
      </c>
      <c r="C30">
        <v>4.1379845099999999</v>
      </c>
      <c r="D30">
        <v>7.7331669400000003</v>
      </c>
      <c r="F30">
        <v>0.12600908</v>
      </c>
      <c r="G30" t="s">
        <v>1643</v>
      </c>
      <c r="H30" t="s">
        <v>1643</v>
      </c>
    </row>
    <row r="31" spans="1:8" x14ac:dyDescent="0.35">
      <c r="A31" t="s">
        <v>62</v>
      </c>
      <c r="C31">
        <v>4.08408645</v>
      </c>
      <c r="D31">
        <v>7.6601201899999998</v>
      </c>
      <c r="F31">
        <v>0.12735651000000001</v>
      </c>
      <c r="G31" t="s">
        <v>1643</v>
      </c>
      <c r="H31" t="s">
        <v>1643</v>
      </c>
    </row>
    <row r="32" spans="1:8" x14ac:dyDescent="0.35">
      <c r="A32" t="s">
        <v>63</v>
      </c>
      <c r="C32">
        <v>4.0465842500000004</v>
      </c>
      <c r="D32">
        <v>7.6130534599999997</v>
      </c>
      <c r="F32">
        <v>0.12976589999999999</v>
      </c>
      <c r="G32" t="s">
        <v>1643</v>
      </c>
      <c r="H32" t="s">
        <v>1643</v>
      </c>
    </row>
    <row r="33" spans="1:8" x14ac:dyDescent="0.35">
      <c r="A33" t="s">
        <v>64</v>
      </c>
      <c r="C33">
        <v>4.0396120199999999</v>
      </c>
      <c r="D33">
        <v>7.6187132000000002</v>
      </c>
      <c r="F33">
        <v>0.12427209</v>
      </c>
      <c r="G33" t="s">
        <v>1643</v>
      </c>
      <c r="H33" t="s">
        <v>1643</v>
      </c>
    </row>
    <row r="34" spans="1:8" x14ac:dyDescent="0.35">
      <c r="A34" t="s">
        <v>65</v>
      </c>
      <c r="C34">
        <v>4.07785039</v>
      </c>
      <c r="D34">
        <v>7.7051085700000002</v>
      </c>
      <c r="F34">
        <v>0.12889688999999999</v>
      </c>
      <c r="G34" t="s">
        <v>1643</v>
      </c>
      <c r="H34" t="s">
        <v>1643</v>
      </c>
    </row>
    <row r="35" spans="1:8" x14ac:dyDescent="0.35">
      <c r="A35" t="s">
        <v>66</v>
      </c>
      <c r="C35">
        <v>4.1005678000000003</v>
      </c>
      <c r="D35">
        <v>7.7576272700000004</v>
      </c>
      <c r="F35">
        <v>0.13379840000000001</v>
      </c>
      <c r="G35" t="s">
        <v>1643</v>
      </c>
      <c r="H35" t="s">
        <v>1643</v>
      </c>
    </row>
    <row r="36" spans="1:8" x14ac:dyDescent="0.35">
      <c r="A36" t="s">
        <v>67</v>
      </c>
      <c r="C36">
        <v>4.1836540099999997</v>
      </c>
      <c r="D36">
        <v>7.9198638199999998</v>
      </c>
      <c r="F36">
        <v>0.12865145</v>
      </c>
      <c r="G36" t="s">
        <v>1643</v>
      </c>
      <c r="H36" t="s">
        <v>1643</v>
      </c>
    </row>
    <row r="37" spans="1:8" x14ac:dyDescent="0.35">
      <c r="A37" t="s">
        <v>68</v>
      </c>
      <c r="C37">
        <v>4.29748777</v>
      </c>
      <c r="D37">
        <v>8.1358880599999992</v>
      </c>
      <c r="F37">
        <v>0.13118840000000001</v>
      </c>
      <c r="G37" t="s">
        <v>1643</v>
      </c>
      <c r="H37" t="s">
        <v>1643</v>
      </c>
    </row>
    <row r="38" spans="1:8" x14ac:dyDescent="0.35">
      <c r="A38" t="s">
        <v>69</v>
      </c>
      <c r="C38">
        <v>4.4320308800000001</v>
      </c>
      <c r="D38">
        <v>8.3866653499999995</v>
      </c>
      <c r="F38">
        <v>0.13028967999999999</v>
      </c>
      <c r="G38" t="s">
        <v>1643</v>
      </c>
      <c r="H38" t="s">
        <v>1643</v>
      </c>
    </row>
    <row r="39" spans="1:8" x14ac:dyDescent="0.35">
      <c r="A39" t="s">
        <v>70</v>
      </c>
      <c r="C39">
        <v>4.5817996799999996</v>
      </c>
      <c r="D39">
        <v>8.6617851600000009</v>
      </c>
      <c r="F39">
        <v>0.12518377999999999</v>
      </c>
      <c r="G39" t="s">
        <v>1643</v>
      </c>
      <c r="H39" t="s">
        <v>1643</v>
      </c>
    </row>
    <row r="40" spans="1:8" x14ac:dyDescent="0.35">
      <c r="A40" t="s">
        <v>71</v>
      </c>
      <c r="C40">
        <v>4.7581353899999996</v>
      </c>
      <c r="D40">
        <v>8.98266484</v>
      </c>
      <c r="F40">
        <v>0.12665335999999999</v>
      </c>
      <c r="G40" t="s">
        <v>1643</v>
      </c>
      <c r="H40" t="s">
        <v>1643</v>
      </c>
    </row>
    <row r="41" spans="1:8" x14ac:dyDescent="0.35">
      <c r="A41" t="s">
        <v>72</v>
      </c>
      <c r="C41">
        <v>4.9802068400000001</v>
      </c>
      <c r="D41">
        <v>9.3853431399999998</v>
      </c>
      <c r="F41">
        <v>0.12674870999999999</v>
      </c>
      <c r="G41" t="s">
        <v>1643</v>
      </c>
      <c r="H41" t="s">
        <v>1643</v>
      </c>
    </row>
    <row r="42" spans="1:8" x14ac:dyDescent="0.35">
      <c r="A42" t="s">
        <v>73</v>
      </c>
      <c r="C42">
        <v>5.1239151600000001</v>
      </c>
      <c r="D42">
        <v>9.6360875999999998</v>
      </c>
      <c r="F42">
        <v>0.13142839000000001</v>
      </c>
      <c r="G42" t="s">
        <v>1643</v>
      </c>
      <c r="H42" t="s">
        <v>1643</v>
      </c>
    </row>
    <row r="43" spans="1:8" x14ac:dyDescent="0.35">
      <c r="A43" t="s">
        <v>74</v>
      </c>
      <c r="C43">
        <v>5.3340423799999996</v>
      </c>
      <c r="D43">
        <v>10.01156776</v>
      </c>
      <c r="F43">
        <v>0.13473845000000001</v>
      </c>
      <c r="G43" t="s">
        <v>1643</v>
      </c>
      <c r="H43" t="s">
        <v>1643</v>
      </c>
    </row>
    <row r="44" spans="1:8" x14ac:dyDescent="0.35">
      <c r="A44" t="s">
        <v>75</v>
      </c>
      <c r="C44">
        <v>5.56239273</v>
      </c>
      <c r="D44">
        <v>10.420883010000001</v>
      </c>
      <c r="F44">
        <v>0.13365534000000001</v>
      </c>
      <c r="G44" t="s">
        <v>1643</v>
      </c>
      <c r="H44" t="s">
        <v>1643</v>
      </c>
    </row>
    <row r="45" spans="1:8" x14ac:dyDescent="0.35">
      <c r="A45" t="s">
        <v>76</v>
      </c>
      <c r="C45">
        <v>5.8459500499999999</v>
      </c>
      <c r="D45">
        <v>10.93313444</v>
      </c>
      <c r="F45">
        <v>0.13872534</v>
      </c>
      <c r="G45" t="s">
        <v>1643</v>
      </c>
      <c r="H45" t="s">
        <v>1643</v>
      </c>
    </row>
    <row r="46" spans="1:8" x14ac:dyDescent="0.35">
      <c r="A46" t="s">
        <v>77</v>
      </c>
      <c r="C46">
        <v>6.1452139700000004</v>
      </c>
      <c r="D46">
        <v>11.474171309999999</v>
      </c>
      <c r="F46">
        <v>0.13118901999999999</v>
      </c>
      <c r="G46" t="s">
        <v>1643</v>
      </c>
      <c r="H46" t="s">
        <v>1643</v>
      </c>
    </row>
    <row r="47" spans="1:8" x14ac:dyDescent="0.35">
      <c r="A47" t="s">
        <v>78</v>
      </c>
      <c r="C47">
        <v>6.5628411099999999</v>
      </c>
      <c r="D47">
        <v>12.23537323</v>
      </c>
      <c r="F47">
        <v>0.12177710999999999</v>
      </c>
      <c r="G47" t="s">
        <v>1643</v>
      </c>
      <c r="H47" t="s">
        <v>1643</v>
      </c>
    </row>
    <row r="48" spans="1:8" x14ac:dyDescent="0.35">
      <c r="A48" t="s">
        <v>79</v>
      </c>
      <c r="C48">
        <v>7.04711029</v>
      </c>
      <c r="D48">
        <v>13.11963134</v>
      </c>
      <c r="F48">
        <v>0.11660701</v>
      </c>
      <c r="G48" t="s">
        <v>1643</v>
      </c>
      <c r="H48" t="s">
        <v>1643</v>
      </c>
    </row>
    <row r="49" spans="1:8" x14ac:dyDescent="0.35">
      <c r="A49" t="s">
        <v>80</v>
      </c>
      <c r="C49">
        <v>7.5789603200000002</v>
      </c>
      <c r="D49">
        <v>14.09118451</v>
      </c>
      <c r="F49">
        <v>0.11339159</v>
      </c>
      <c r="G49" t="s">
        <v>1643</v>
      </c>
      <c r="H49" t="s">
        <v>1643</v>
      </c>
    </row>
    <row r="50" spans="1:8" x14ac:dyDescent="0.35">
      <c r="A50" t="s">
        <v>81</v>
      </c>
      <c r="C50">
        <v>7.6968277199999999</v>
      </c>
      <c r="D50">
        <v>14.29278498</v>
      </c>
      <c r="F50">
        <v>0.11826983000000001</v>
      </c>
      <c r="G50" t="s">
        <v>1643</v>
      </c>
      <c r="H50" t="s">
        <v>1643</v>
      </c>
    </row>
    <row r="51" spans="1:8" x14ac:dyDescent="0.35">
      <c r="A51" t="s">
        <v>82</v>
      </c>
      <c r="C51">
        <v>7.9593155299999996</v>
      </c>
      <c r="D51">
        <v>14.76339014</v>
      </c>
      <c r="F51">
        <v>0.11187904</v>
      </c>
      <c r="G51" t="s">
        <v>1643</v>
      </c>
      <c r="H51" t="s">
        <v>1643</v>
      </c>
    </row>
    <row r="52" spans="1:8" x14ac:dyDescent="0.35">
      <c r="A52" t="s">
        <v>83</v>
      </c>
      <c r="C52">
        <v>8.0824991500000003</v>
      </c>
      <c r="D52">
        <v>14.976049740000001</v>
      </c>
      <c r="F52">
        <v>0.10572392999999999</v>
      </c>
      <c r="G52" t="s">
        <v>1643</v>
      </c>
      <c r="H52" t="s">
        <v>1643</v>
      </c>
    </row>
    <row r="53" spans="1:8" x14ac:dyDescent="0.35">
      <c r="A53" t="s">
        <v>84</v>
      </c>
      <c r="C53">
        <v>8.3009315899999994</v>
      </c>
      <c r="D53">
        <v>15.365741939999999</v>
      </c>
      <c r="F53">
        <v>0.10912086999999999</v>
      </c>
      <c r="G53" t="s">
        <v>1643</v>
      </c>
      <c r="H53" t="s">
        <v>1643</v>
      </c>
    </row>
    <row r="54" spans="1:8" x14ac:dyDescent="0.35">
      <c r="A54" t="s">
        <v>85</v>
      </c>
      <c r="C54">
        <v>8.7326220299999999</v>
      </c>
      <c r="D54">
        <v>16.150209910000001</v>
      </c>
      <c r="F54">
        <v>0.11153573999999999</v>
      </c>
      <c r="G54" t="s">
        <v>1643</v>
      </c>
      <c r="H54" t="s">
        <v>1643</v>
      </c>
    </row>
    <row r="55" spans="1:8" x14ac:dyDescent="0.35">
      <c r="A55" t="s">
        <v>86</v>
      </c>
      <c r="C55">
        <v>8.8899304800000003</v>
      </c>
      <c r="D55">
        <v>16.427869080000001</v>
      </c>
      <c r="F55">
        <v>0.10640945</v>
      </c>
      <c r="G55" t="s">
        <v>1643</v>
      </c>
      <c r="H55" t="s">
        <v>1643</v>
      </c>
    </row>
    <row r="56" spans="1:8" x14ac:dyDescent="0.35">
      <c r="A56" t="s">
        <v>87</v>
      </c>
      <c r="C56">
        <v>9.0689674999999994</v>
      </c>
      <c r="D56">
        <v>16.746446779999999</v>
      </c>
      <c r="F56">
        <v>0.11082145</v>
      </c>
      <c r="G56" t="s">
        <v>1643</v>
      </c>
      <c r="H56" t="s">
        <v>1643</v>
      </c>
    </row>
    <row r="57" spans="1:8" x14ac:dyDescent="0.35">
      <c r="A57" t="s">
        <v>88</v>
      </c>
      <c r="C57">
        <v>9.1855319600000005</v>
      </c>
      <c r="D57">
        <v>16.950250329999999</v>
      </c>
      <c r="F57">
        <v>0.11921531</v>
      </c>
      <c r="G57" t="s">
        <v>1643</v>
      </c>
      <c r="H57" t="s">
        <v>1643</v>
      </c>
    </row>
    <row r="58" spans="1:8" x14ac:dyDescent="0.35">
      <c r="A58" t="s">
        <v>89</v>
      </c>
      <c r="C58">
        <v>9.4525895500000008</v>
      </c>
      <c r="D58">
        <v>17.432053010000001</v>
      </c>
      <c r="F58">
        <v>0.11129761000000001</v>
      </c>
      <c r="G58" t="s">
        <v>1643</v>
      </c>
      <c r="H58" t="s">
        <v>1643</v>
      </c>
    </row>
    <row r="59" spans="1:8" x14ac:dyDescent="0.35">
      <c r="A59" t="s">
        <v>90</v>
      </c>
      <c r="C59">
        <v>9.5209033900000009</v>
      </c>
      <c r="D59">
        <v>17.547526520000002</v>
      </c>
      <c r="F59">
        <v>0.12116136</v>
      </c>
      <c r="G59" t="s">
        <v>1643</v>
      </c>
      <c r="H59" t="s">
        <v>1643</v>
      </c>
    </row>
    <row r="60" spans="1:8" x14ac:dyDescent="0.35">
      <c r="A60" t="s">
        <v>91</v>
      </c>
      <c r="C60">
        <v>9.6858268899999995</v>
      </c>
      <c r="D60">
        <v>17.841206880000001</v>
      </c>
      <c r="F60">
        <v>0.10245319999999999</v>
      </c>
      <c r="G60" t="s">
        <v>1643</v>
      </c>
      <c r="H60" t="s">
        <v>1643</v>
      </c>
    </row>
    <row r="61" spans="1:8" x14ac:dyDescent="0.35">
      <c r="A61" t="s">
        <v>92</v>
      </c>
      <c r="C61">
        <v>9.5997240799999997</v>
      </c>
      <c r="D61">
        <v>17.672663750000002</v>
      </c>
      <c r="F61">
        <v>0.13688918999999999</v>
      </c>
      <c r="G61" t="s">
        <v>1643</v>
      </c>
      <c r="H61" t="s">
        <v>1643</v>
      </c>
    </row>
    <row r="62" spans="1:8" x14ac:dyDescent="0.35">
      <c r="A62" t="s">
        <v>93</v>
      </c>
      <c r="C62">
        <v>9.5272668199999995</v>
      </c>
      <c r="D62">
        <v>17.529504920000001</v>
      </c>
      <c r="F62">
        <v>0.13623848999999999</v>
      </c>
      <c r="G62" t="s">
        <v>1643</v>
      </c>
      <c r="H62" t="s">
        <v>1643</v>
      </c>
    </row>
    <row r="63" spans="1:8" x14ac:dyDescent="0.35">
      <c r="A63" t="s">
        <v>94</v>
      </c>
      <c r="C63">
        <v>9.3855501599999993</v>
      </c>
      <c r="D63">
        <v>17.259090820000001</v>
      </c>
      <c r="F63">
        <v>0.12316504</v>
      </c>
      <c r="G63" t="s">
        <v>1643</v>
      </c>
      <c r="H63" t="s">
        <v>1643</v>
      </c>
    </row>
    <row r="64" spans="1:8" x14ac:dyDescent="0.35">
      <c r="A64" t="s">
        <v>95</v>
      </c>
      <c r="C64">
        <v>9.2235456199999994</v>
      </c>
      <c r="D64">
        <v>16.951499729999998</v>
      </c>
      <c r="F64">
        <v>0.12549531999999999</v>
      </c>
      <c r="G64" t="s">
        <v>1643</v>
      </c>
      <c r="H64" t="s">
        <v>1643</v>
      </c>
    </row>
    <row r="65" spans="1:8" x14ac:dyDescent="0.35">
      <c r="A65" t="s">
        <v>96</v>
      </c>
      <c r="C65">
        <v>9.0875415099999994</v>
      </c>
      <c r="D65">
        <v>16.69167826</v>
      </c>
      <c r="F65">
        <v>0.11305272</v>
      </c>
      <c r="G65" t="s">
        <v>1643</v>
      </c>
      <c r="H65" t="s">
        <v>1643</v>
      </c>
    </row>
    <row r="66" spans="1:8" x14ac:dyDescent="0.35">
      <c r="A66" t="s">
        <v>97</v>
      </c>
      <c r="C66">
        <v>8.9282199500000008</v>
      </c>
      <c r="D66">
        <v>16.388861800000001</v>
      </c>
      <c r="F66">
        <v>0.11431075</v>
      </c>
      <c r="G66" t="s">
        <v>1643</v>
      </c>
      <c r="H66" t="s">
        <v>1643</v>
      </c>
    </row>
    <row r="67" spans="1:8" x14ac:dyDescent="0.35">
      <c r="A67" t="s">
        <v>98</v>
      </c>
      <c r="C67">
        <v>8.8492780300000007</v>
      </c>
      <c r="D67">
        <v>16.23305418</v>
      </c>
      <c r="F67">
        <v>0.12711976</v>
      </c>
      <c r="G67" t="s">
        <v>1643</v>
      </c>
      <c r="H67" t="s">
        <v>1643</v>
      </c>
    </row>
    <row r="68" spans="1:8" x14ac:dyDescent="0.35">
      <c r="A68" t="s">
        <v>99</v>
      </c>
      <c r="C68">
        <v>8.7941419500000002</v>
      </c>
      <c r="D68">
        <v>16.120324610000001</v>
      </c>
      <c r="F68">
        <v>0.11953892000000001</v>
      </c>
      <c r="G68" t="s">
        <v>1643</v>
      </c>
      <c r="H68" t="s">
        <v>1643</v>
      </c>
    </row>
    <row r="69" spans="1:8" x14ac:dyDescent="0.35">
      <c r="A69" t="s">
        <v>100</v>
      </c>
      <c r="C69">
        <v>8.6246080599999999</v>
      </c>
      <c r="D69">
        <v>15.797516460000001</v>
      </c>
      <c r="F69">
        <v>0.12004279</v>
      </c>
      <c r="G69" t="s">
        <v>1643</v>
      </c>
      <c r="H69" t="s">
        <v>1643</v>
      </c>
    </row>
    <row r="70" spans="1:8" x14ac:dyDescent="0.35">
      <c r="A70" t="s">
        <v>101</v>
      </c>
      <c r="C70">
        <v>8.4947054200000007</v>
      </c>
      <c r="D70">
        <v>15.547142040000001</v>
      </c>
      <c r="F70">
        <v>0.12327286</v>
      </c>
      <c r="G70" t="s">
        <v>1643</v>
      </c>
      <c r="H70" t="s">
        <v>1643</v>
      </c>
    </row>
    <row r="71" spans="1:8" x14ac:dyDescent="0.35">
      <c r="A71" t="s">
        <v>102</v>
      </c>
      <c r="C71">
        <v>8.2879572400000008</v>
      </c>
      <c r="D71">
        <v>15.156155780000001</v>
      </c>
      <c r="F71">
        <v>0.12354718000000001</v>
      </c>
      <c r="G71" t="s">
        <v>1643</v>
      </c>
      <c r="H71" t="s">
        <v>1643</v>
      </c>
    </row>
    <row r="72" spans="1:8" x14ac:dyDescent="0.35">
      <c r="A72" t="s">
        <v>103</v>
      </c>
      <c r="C72">
        <v>8.2144941399999993</v>
      </c>
      <c r="D72">
        <v>15.008991</v>
      </c>
      <c r="F72">
        <v>0.13111433</v>
      </c>
      <c r="G72" t="s">
        <v>1643</v>
      </c>
      <c r="H72" t="s">
        <v>1643</v>
      </c>
    </row>
    <row r="73" spans="1:8" x14ac:dyDescent="0.35">
      <c r="A73" t="s">
        <v>104</v>
      </c>
      <c r="C73">
        <v>8.1260780300000004</v>
      </c>
      <c r="D73">
        <v>14.83453836</v>
      </c>
      <c r="F73">
        <v>0.13906123000000001</v>
      </c>
      <c r="G73" t="s">
        <v>1643</v>
      </c>
      <c r="H73" t="s">
        <v>1643</v>
      </c>
    </row>
    <row r="74" spans="1:8" x14ac:dyDescent="0.35">
      <c r="A74" t="s">
        <v>105</v>
      </c>
      <c r="C74">
        <v>8.1998010000000008</v>
      </c>
      <c r="D74">
        <v>14.95600602</v>
      </c>
      <c r="F74">
        <v>0.12915515</v>
      </c>
      <c r="G74" t="s">
        <v>1643</v>
      </c>
      <c r="H74" t="s">
        <v>1643</v>
      </c>
    </row>
    <row r="75" spans="1:8" x14ac:dyDescent="0.35">
      <c r="A75" t="s">
        <v>106</v>
      </c>
      <c r="C75">
        <v>8.2584086600000006</v>
      </c>
      <c r="D75">
        <v>15.049723269999999</v>
      </c>
      <c r="F75">
        <v>0.13653798</v>
      </c>
      <c r="G75" t="s">
        <v>1643</v>
      </c>
      <c r="H75" t="s">
        <v>1643</v>
      </c>
    </row>
    <row r="76" spans="1:8" x14ac:dyDescent="0.35">
      <c r="A76" t="s">
        <v>107</v>
      </c>
      <c r="C76">
        <v>8.3863065799999994</v>
      </c>
      <c r="D76">
        <v>15.26957337</v>
      </c>
      <c r="F76">
        <v>0.13605252000000001</v>
      </c>
      <c r="G76" t="s">
        <v>1643</v>
      </c>
      <c r="H76" t="s">
        <v>1643</v>
      </c>
    </row>
    <row r="77" spans="1:8" x14ac:dyDescent="0.35">
      <c r="A77" t="s">
        <v>108</v>
      </c>
      <c r="C77">
        <v>8.5960009500000005</v>
      </c>
      <c r="D77">
        <v>15.638113110000001</v>
      </c>
      <c r="F77">
        <v>0.13087704</v>
      </c>
      <c r="G77" t="s">
        <v>1643</v>
      </c>
      <c r="H77" t="s">
        <v>1643</v>
      </c>
    </row>
    <row r="78" spans="1:8" x14ac:dyDescent="0.35">
      <c r="A78" t="s">
        <v>109</v>
      </c>
      <c r="C78">
        <v>8.8473281200000002</v>
      </c>
      <c r="D78">
        <v>16.082099800000002</v>
      </c>
      <c r="F78">
        <v>0.13433500000000001</v>
      </c>
      <c r="G78" t="s">
        <v>1643</v>
      </c>
      <c r="H78" t="s">
        <v>1643</v>
      </c>
    </row>
    <row r="79" spans="1:8" x14ac:dyDescent="0.35">
      <c r="A79" t="s">
        <v>110</v>
      </c>
      <c r="C79">
        <v>8.8440473199999996</v>
      </c>
      <c r="D79">
        <v>16.063368839999999</v>
      </c>
      <c r="F79">
        <v>0.12298447999999999</v>
      </c>
      <c r="G79" t="s">
        <v>1643</v>
      </c>
      <c r="H79" t="s">
        <v>1643</v>
      </c>
    </row>
    <row r="80" spans="1:8" x14ac:dyDescent="0.35">
      <c r="A80" t="s">
        <v>111</v>
      </c>
      <c r="C80">
        <v>9.0000187599999997</v>
      </c>
      <c r="D80">
        <v>16.334049610000001</v>
      </c>
      <c r="F80">
        <v>0.12645833000000001</v>
      </c>
      <c r="G80" t="s">
        <v>1643</v>
      </c>
      <c r="H80" t="s">
        <v>1643</v>
      </c>
    </row>
    <row r="81" spans="1:8" x14ac:dyDescent="0.35">
      <c r="A81" t="s">
        <v>112</v>
      </c>
      <c r="C81">
        <v>9.11869993</v>
      </c>
      <c r="D81">
        <v>16.536977780000001</v>
      </c>
      <c r="F81">
        <v>0.11900221</v>
      </c>
      <c r="G81" t="s">
        <v>1643</v>
      </c>
      <c r="H81" t="s">
        <v>1643</v>
      </c>
    </row>
    <row r="82" spans="1:8" x14ac:dyDescent="0.35">
      <c r="A82" t="s">
        <v>113</v>
      </c>
      <c r="C82">
        <v>9.1654458600000002</v>
      </c>
      <c r="D82">
        <v>16.60946135</v>
      </c>
      <c r="F82">
        <v>0.12155874999999999</v>
      </c>
      <c r="G82" t="s">
        <v>1643</v>
      </c>
      <c r="H82" t="s">
        <v>1643</v>
      </c>
    </row>
    <row r="83" spans="1:8" x14ac:dyDescent="0.35">
      <c r="A83" t="s">
        <v>114</v>
      </c>
      <c r="C83">
        <v>9.1053357899999998</v>
      </c>
      <c r="D83">
        <v>16.488487289999998</v>
      </c>
      <c r="F83">
        <v>0.12090286</v>
      </c>
      <c r="G83" t="s">
        <v>1643</v>
      </c>
      <c r="H83" t="s">
        <v>1643</v>
      </c>
    </row>
    <row r="84" spans="1:8" x14ac:dyDescent="0.35">
      <c r="A84" t="s">
        <v>115</v>
      </c>
      <c r="C84">
        <v>9.4028939299999994</v>
      </c>
      <c r="D84">
        <v>17.014990730000001</v>
      </c>
      <c r="F84">
        <v>0.114345</v>
      </c>
      <c r="G84" t="s">
        <v>1643</v>
      </c>
      <c r="H84" t="s">
        <v>1643</v>
      </c>
    </row>
    <row r="85" spans="1:8" x14ac:dyDescent="0.35">
      <c r="A85" t="s">
        <v>116</v>
      </c>
      <c r="C85">
        <v>9.9116972200000006</v>
      </c>
      <c r="D85">
        <v>17.922735469999999</v>
      </c>
      <c r="F85">
        <v>0.11612902999999999</v>
      </c>
      <c r="G85" t="s">
        <v>1643</v>
      </c>
      <c r="H85" t="s">
        <v>1643</v>
      </c>
    </row>
    <row r="86" spans="1:8" x14ac:dyDescent="0.35">
      <c r="A86" t="s">
        <v>117</v>
      </c>
      <c r="C86">
        <v>9.7325960800000004</v>
      </c>
      <c r="D86">
        <v>17.586120789999999</v>
      </c>
      <c r="F86">
        <v>0.11360832</v>
      </c>
      <c r="G86" t="s">
        <v>1643</v>
      </c>
      <c r="H86" t="s">
        <v>1643</v>
      </c>
    </row>
    <row r="87" spans="1:8" x14ac:dyDescent="0.35">
      <c r="A87" t="s">
        <v>118</v>
      </c>
      <c r="C87">
        <v>9.5360685200000006</v>
      </c>
      <c r="D87">
        <v>17.21840959</v>
      </c>
      <c r="F87">
        <v>0.11742482</v>
      </c>
      <c r="G87" t="s">
        <v>1643</v>
      </c>
      <c r="H87" t="s">
        <v>1643</v>
      </c>
    </row>
    <row r="88" spans="1:8" x14ac:dyDescent="0.35">
      <c r="A88" t="s">
        <v>119</v>
      </c>
      <c r="C88">
        <v>9.3571460299999991</v>
      </c>
      <c r="D88">
        <v>16.882815319999999</v>
      </c>
      <c r="F88">
        <v>0.11449766</v>
      </c>
      <c r="G88" t="s">
        <v>1643</v>
      </c>
      <c r="H88" t="s">
        <v>1643</v>
      </c>
    </row>
    <row r="89" spans="1:8" x14ac:dyDescent="0.35">
      <c r="A89" t="s">
        <v>120</v>
      </c>
      <c r="C89">
        <v>9.2187224299999997</v>
      </c>
      <c r="D89">
        <v>16.62048343</v>
      </c>
      <c r="F89">
        <v>0.12405813</v>
      </c>
      <c r="G89" t="s">
        <v>1643</v>
      </c>
      <c r="H89" t="s">
        <v>1643</v>
      </c>
    </row>
    <row r="90" spans="1:8" x14ac:dyDescent="0.35">
      <c r="A90" t="s">
        <v>121</v>
      </c>
      <c r="C90">
        <v>8.9538531999999993</v>
      </c>
      <c r="D90">
        <v>16.130434910000002</v>
      </c>
      <c r="F90">
        <v>0.10634780000000001</v>
      </c>
      <c r="G90" t="s">
        <v>1643</v>
      </c>
      <c r="H90" t="s">
        <v>1643</v>
      </c>
    </row>
    <row r="91" spans="1:8" x14ac:dyDescent="0.35">
      <c r="A91" t="s">
        <v>122</v>
      </c>
      <c r="C91">
        <v>8.8194130600000005</v>
      </c>
      <c r="D91">
        <v>15.87600273</v>
      </c>
      <c r="F91">
        <v>0.12509611000000001</v>
      </c>
      <c r="G91" t="s">
        <v>1643</v>
      </c>
      <c r="H91" t="s">
        <v>1643</v>
      </c>
    </row>
    <row r="92" spans="1:8" x14ac:dyDescent="0.35">
      <c r="A92" t="s">
        <v>123</v>
      </c>
      <c r="C92">
        <v>8.7249504499999997</v>
      </c>
      <c r="D92">
        <v>15.69396652</v>
      </c>
      <c r="F92">
        <v>0.12506112</v>
      </c>
      <c r="G92" t="s">
        <v>1643</v>
      </c>
      <c r="H92" t="s">
        <v>1643</v>
      </c>
    </row>
    <row r="93" spans="1:8" x14ac:dyDescent="0.35">
      <c r="A93" t="s">
        <v>124</v>
      </c>
      <c r="C93">
        <v>8.6914081700000008</v>
      </c>
      <c r="D93">
        <v>15.621826799999999</v>
      </c>
      <c r="F93">
        <v>0.15794833999999999</v>
      </c>
      <c r="G93" t="s">
        <v>1643</v>
      </c>
      <c r="H93" t="s">
        <v>1643</v>
      </c>
    </row>
    <row r="94" spans="1:8" x14ac:dyDescent="0.35">
      <c r="A94" t="s">
        <v>125</v>
      </c>
      <c r="C94">
        <v>8.5557681399999996</v>
      </c>
      <c r="D94">
        <v>15.36657424</v>
      </c>
      <c r="F94">
        <v>0.12896994000000001</v>
      </c>
      <c r="G94" t="s">
        <v>1643</v>
      </c>
      <c r="H94" t="s">
        <v>1643</v>
      </c>
    </row>
    <row r="95" spans="1:8" x14ac:dyDescent="0.35">
      <c r="A95" t="s">
        <v>126</v>
      </c>
      <c r="C95">
        <v>8.5131102100000007</v>
      </c>
      <c r="D95">
        <v>15.27875068</v>
      </c>
      <c r="F95">
        <v>0.12540191000000001</v>
      </c>
      <c r="G95" t="s">
        <v>1643</v>
      </c>
      <c r="H95" t="s">
        <v>1643</v>
      </c>
    </row>
    <row r="96" spans="1:8" x14ac:dyDescent="0.35">
      <c r="A96" t="s">
        <v>127</v>
      </c>
      <c r="C96">
        <v>8.3587908300000002</v>
      </c>
      <c r="D96">
        <v>14.99099704</v>
      </c>
      <c r="F96">
        <v>0.12534927000000001</v>
      </c>
      <c r="G96" t="s">
        <v>1643</v>
      </c>
      <c r="H96" t="s">
        <v>1643</v>
      </c>
    </row>
    <row r="97" spans="1:8" x14ac:dyDescent="0.35">
      <c r="A97" t="s">
        <v>128</v>
      </c>
      <c r="C97">
        <v>8.3606018100000004</v>
      </c>
      <c r="D97">
        <v>14.983685270000001</v>
      </c>
      <c r="F97">
        <v>0.12216635000000001</v>
      </c>
      <c r="G97" t="s">
        <v>1643</v>
      </c>
      <c r="H97" t="s">
        <v>1643</v>
      </c>
    </row>
    <row r="98" spans="1:8" x14ac:dyDescent="0.35">
      <c r="A98" t="s">
        <v>129</v>
      </c>
      <c r="C98">
        <v>8.3575167399999994</v>
      </c>
      <c r="D98">
        <v>14.9678612</v>
      </c>
      <c r="F98">
        <v>0.1209751</v>
      </c>
      <c r="G98" t="s">
        <v>1643</v>
      </c>
      <c r="H98" t="s">
        <v>1643</v>
      </c>
    </row>
    <row r="99" spans="1:8" x14ac:dyDescent="0.35">
      <c r="A99" t="s">
        <v>130</v>
      </c>
      <c r="C99">
        <v>8.3284704999999999</v>
      </c>
      <c r="D99">
        <v>14.90586659</v>
      </c>
      <c r="F99">
        <v>0.12062104</v>
      </c>
      <c r="G99" t="s">
        <v>1643</v>
      </c>
      <c r="H99" t="s">
        <v>1643</v>
      </c>
    </row>
    <row r="100" spans="1:8" x14ac:dyDescent="0.35">
      <c r="A100" t="s">
        <v>131</v>
      </c>
      <c r="C100">
        <v>8.2736438299999993</v>
      </c>
      <c r="D100">
        <v>14.798137759999999</v>
      </c>
      <c r="F100">
        <v>0.12190507</v>
      </c>
      <c r="G100" t="s">
        <v>1643</v>
      </c>
      <c r="H100" t="s">
        <v>1643</v>
      </c>
    </row>
    <row r="101" spans="1:8" x14ac:dyDescent="0.35">
      <c r="A101" t="s">
        <v>132</v>
      </c>
      <c r="C101">
        <v>8.1824730700000003</v>
      </c>
      <c r="D101">
        <v>14.625896259999999</v>
      </c>
      <c r="F101">
        <v>0.1201953</v>
      </c>
      <c r="G101" t="s">
        <v>1643</v>
      </c>
      <c r="H101" t="s">
        <v>1643</v>
      </c>
    </row>
    <row r="102" spans="1:8" x14ac:dyDescent="0.35">
      <c r="A102" t="s">
        <v>133</v>
      </c>
      <c r="C102">
        <v>8.1712473899999996</v>
      </c>
      <c r="D102">
        <v>14.59700743</v>
      </c>
      <c r="F102">
        <v>0.11927125</v>
      </c>
      <c r="G102" t="s">
        <v>1643</v>
      </c>
      <c r="H102" t="s">
        <v>1643</v>
      </c>
    </row>
    <row r="103" spans="1:8" x14ac:dyDescent="0.35">
      <c r="A103" t="s">
        <v>134</v>
      </c>
      <c r="C103">
        <v>8.10254121</v>
      </c>
      <c r="D103">
        <v>14.46559119</v>
      </c>
      <c r="F103">
        <v>0.13190993000000001</v>
      </c>
      <c r="G103" t="s">
        <v>1643</v>
      </c>
      <c r="H103" t="s">
        <v>1643</v>
      </c>
    </row>
    <row r="104" spans="1:8" x14ac:dyDescent="0.35">
      <c r="A104" t="s">
        <v>135</v>
      </c>
      <c r="C104">
        <v>8.2295644100000001</v>
      </c>
      <c r="D104">
        <v>14.68357129</v>
      </c>
      <c r="F104">
        <v>0.11853012</v>
      </c>
      <c r="G104" t="s">
        <v>1643</v>
      </c>
      <c r="H104" t="s">
        <v>1643</v>
      </c>
    </row>
    <row r="105" spans="1:8" x14ac:dyDescent="0.35">
      <c r="A105" t="s">
        <v>136</v>
      </c>
      <c r="C105">
        <v>8.41268262</v>
      </c>
      <c r="D105">
        <v>15.00127825</v>
      </c>
      <c r="F105">
        <v>0.11628301000000001</v>
      </c>
      <c r="G105" t="s">
        <v>1643</v>
      </c>
      <c r="H105" t="s">
        <v>1643</v>
      </c>
    </row>
    <row r="106" spans="1:8" x14ac:dyDescent="0.35">
      <c r="A106" t="s">
        <v>137</v>
      </c>
      <c r="C106">
        <v>8.1920008299999996</v>
      </c>
      <c r="D106">
        <v>14.5989009</v>
      </c>
      <c r="F106">
        <v>0.12521588</v>
      </c>
      <c r="G106" t="s">
        <v>1643</v>
      </c>
      <c r="H106" t="s">
        <v>1643</v>
      </c>
    </row>
    <row r="107" spans="1:8" x14ac:dyDescent="0.35">
      <c r="A107" t="s">
        <v>138</v>
      </c>
      <c r="C107">
        <v>7.9992471700000003</v>
      </c>
      <c r="D107">
        <v>14.246610540000001</v>
      </c>
      <c r="F107">
        <v>0.11321808999999999</v>
      </c>
      <c r="G107" t="s">
        <v>1643</v>
      </c>
      <c r="H107" t="s">
        <v>1643</v>
      </c>
    </row>
    <row r="108" spans="1:8" x14ac:dyDescent="0.35">
      <c r="A108" t="s">
        <v>139</v>
      </c>
      <c r="C108">
        <v>7.8036103600000004</v>
      </c>
      <c r="D108">
        <v>13.8894295</v>
      </c>
      <c r="F108">
        <v>0.11525319000000001</v>
      </c>
      <c r="G108" t="s">
        <v>1643</v>
      </c>
      <c r="H108" t="s">
        <v>1643</v>
      </c>
    </row>
    <row r="109" spans="1:8" x14ac:dyDescent="0.35">
      <c r="A109" t="s">
        <v>140</v>
      </c>
      <c r="C109">
        <v>7.6355803800000004</v>
      </c>
      <c r="D109">
        <v>13.58155749</v>
      </c>
      <c r="F109">
        <v>0.1177893</v>
      </c>
      <c r="G109" t="s">
        <v>1643</v>
      </c>
      <c r="H109" t="s">
        <v>1643</v>
      </c>
    </row>
    <row r="110" spans="1:8" x14ac:dyDescent="0.35">
      <c r="A110" t="s">
        <v>141</v>
      </c>
      <c r="C110">
        <v>7.5531041800000001</v>
      </c>
      <c r="D110">
        <v>13.42585577</v>
      </c>
      <c r="F110">
        <v>0.12399246</v>
      </c>
      <c r="G110" t="s">
        <v>1643</v>
      </c>
      <c r="H110" t="s">
        <v>1643</v>
      </c>
    </row>
    <row r="111" spans="1:8" x14ac:dyDescent="0.35">
      <c r="A111" t="s">
        <v>142</v>
      </c>
      <c r="C111">
        <v>7.3671318299999999</v>
      </c>
      <c r="D111">
        <v>13.08615161</v>
      </c>
      <c r="F111">
        <v>0.12387585</v>
      </c>
      <c r="G111" t="s">
        <v>1643</v>
      </c>
      <c r="H111" t="s">
        <v>1643</v>
      </c>
    </row>
    <row r="112" spans="1:8" x14ac:dyDescent="0.35">
      <c r="A112" t="s">
        <v>143</v>
      </c>
      <c r="C112">
        <v>7.1397925799999999</v>
      </c>
      <c r="D112">
        <v>12.67306241</v>
      </c>
      <c r="F112">
        <v>0.12720632000000001</v>
      </c>
      <c r="G112" t="s">
        <v>1643</v>
      </c>
      <c r="H112" t="s">
        <v>1643</v>
      </c>
    </row>
    <row r="113" spans="1:8" x14ac:dyDescent="0.35">
      <c r="A113" t="s">
        <v>144</v>
      </c>
      <c r="C113">
        <v>6.87349706</v>
      </c>
      <c r="D113">
        <v>12.190983620000001</v>
      </c>
      <c r="F113">
        <v>0.12829610999999999</v>
      </c>
      <c r="G113" t="s">
        <v>1643</v>
      </c>
      <c r="H113" t="s">
        <v>1643</v>
      </c>
    </row>
    <row r="114" spans="1:8" x14ac:dyDescent="0.35">
      <c r="A114" t="s">
        <v>145</v>
      </c>
      <c r="C114">
        <v>6.6161815400000004</v>
      </c>
      <c r="D114">
        <v>11.724993230000001</v>
      </c>
      <c r="F114">
        <v>0.12550633999999999</v>
      </c>
      <c r="G114" t="s">
        <v>1643</v>
      </c>
      <c r="H114" t="s">
        <v>1643</v>
      </c>
    </row>
    <row r="115" spans="1:8" x14ac:dyDescent="0.35">
      <c r="A115" t="s">
        <v>146</v>
      </c>
      <c r="C115">
        <v>6.4097521200000003</v>
      </c>
      <c r="D115">
        <v>11.350066289999999</v>
      </c>
      <c r="F115">
        <v>0.12248803</v>
      </c>
      <c r="G115" t="s">
        <v>1643</v>
      </c>
      <c r="H115" t="s">
        <v>1643</v>
      </c>
    </row>
    <row r="116" spans="1:8" x14ac:dyDescent="0.35">
      <c r="A116" t="s">
        <v>147</v>
      </c>
      <c r="C116">
        <v>6.2426371700000001</v>
      </c>
      <c r="D116">
        <v>11.045550909999999</v>
      </c>
      <c r="F116">
        <v>0.12257382</v>
      </c>
      <c r="G116" t="s">
        <v>1643</v>
      </c>
      <c r="H116" t="s">
        <v>1643</v>
      </c>
    </row>
    <row r="117" spans="1:8" x14ac:dyDescent="0.35">
      <c r="A117" t="s">
        <v>148</v>
      </c>
      <c r="C117">
        <v>6.1128583000000001</v>
      </c>
      <c r="D117">
        <v>10.80782949</v>
      </c>
      <c r="F117">
        <v>0.11528827</v>
      </c>
      <c r="G117" t="s">
        <v>1643</v>
      </c>
      <c r="H117" t="s">
        <v>1643</v>
      </c>
    </row>
    <row r="118" spans="1:8" x14ac:dyDescent="0.35">
      <c r="A118" t="s">
        <v>149</v>
      </c>
      <c r="C118">
        <v>5.8623264300000004</v>
      </c>
      <c r="D118">
        <v>10.357491550000001</v>
      </c>
      <c r="F118">
        <v>0.12014714</v>
      </c>
      <c r="G118" t="s">
        <v>1643</v>
      </c>
      <c r="H118" t="s">
        <v>1643</v>
      </c>
    </row>
    <row r="119" spans="1:8" x14ac:dyDescent="0.35">
      <c r="A119" t="s">
        <v>150</v>
      </c>
      <c r="C119">
        <v>5.7245832800000001</v>
      </c>
      <c r="D119">
        <v>10.107335150000001</v>
      </c>
      <c r="F119">
        <v>0.12858715000000001</v>
      </c>
      <c r="G119" t="s">
        <v>1643</v>
      </c>
      <c r="H119" t="s">
        <v>1643</v>
      </c>
    </row>
    <row r="120" spans="1:8" x14ac:dyDescent="0.35">
      <c r="A120" t="s">
        <v>151</v>
      </c>
      <c r="C120">
        <v>5.63819552</v>
      </c>
      <c r="D120">
        <v>9.9485905599999995</v>
      </c>
      <c r="F120">
        <v>0.13162182</v>
      </c>
      <c r="G120" t="s">
        <v>1643</v>
      </c>
      <c r="H120" t="s">
        <v>1643</v>
      </c>
    </row>
    <row r="121" spans="1:8" x14ac:dyDescent="0.35">
      <c r="A121" t="s">
        <v>152</v>
      </c>
      <c r="C121">
        <v>5.5621171</v>
      </c>
      <c r="D121">
        <v>9.8087461699999992</v>
      </c>
      <c r="F121">
        <v>0.12926645</v>
      </c>
      <c r="G121" t="s">
        <v>1643</v>
      </c>
      <c r="H121" t="s">
        <v>1643</v>
      </c>
    </row>
    <row r="122" spans="1:8" x14ac:dyDescent="0.35">
      <c r="A122" t="s">
        <v>153</v>
      </c>
      <c r="C122">
        <v>5.5502819399999996</v>
      </c>
      <c r="D122">
        <v>9.7828739799999997</v>
      </c>
      <c r="F122">
        <v>0.13062283</v>
      </c>
      <c r="G122" t="s">
        <v>1643</v>
      </c>
      <c r="H122" t="s">
        <v>1643</v>
      </c>
    </row>
    <row r="123" spans="1:8" x14ac:dyDescent="0.35">
      <c r="A123" t="s">
        <v>154</v>
      </c>
      <c r="C123">
        <v>5.5401458100000003</v>
      </c>
      <c r="D123">
        <v>9.7606731500000006</v>
      </c>
      <c r="F123">
        <v>0.13498279999999999</v>
      </c>
      <c r="G123" t="s">
        <v>1643</v>
      </c>
      <c r="H123" t="s">
        <v>1643</v>
      </c>
    </row>
    <row r="124" spans="1:8" x14ac:dyDescent="0.35">
      <c r="A124" t="s">
        <v>155</v>
      </c>
      <c r="C124">
        <v>5.47995432</v>
      </c>
      <c r="D124">
        <v>9.6510502000000002</v>
      </c>
      <c r="F124">
        <v>0.13099540000000001</v>
      </c>
      <c r="G124" t="s">
        <v>1643</v>
      </c>
      <c r="H124" t="s">
        <v>1643</v>
      </c>
    </row>
    <row r="125" spans="1:8" x14ac:dyDescent="0.35">
      <c r="A125" t="s">
        <v>156</v>
      </c>
      <c r="C125">
        <v>5.4609664599999999</v>
      </c>
      <c r="D125">
        <v>9.6147993300000003</v>
      </c>
      <c r="F125">
        <v>0.13110622</v>
      </c>
      <c r="G125" t="s">
        <v>1643</v>
      </c>
      <c r="H125" t="s">
        <v>1643</v>
      </c>
    </row>
    <row r="126" spans="1:8" x14ac:dyDescent="0.35">
      <c r="A126" t="s">
        <v>157</v>
      </c>
      <c r="B126" s="10">
        <v>1</v>
      </c>
      <c r="C126">
        <v>5.3422418900000004</v>
      </c>
      <c r="D126">
        <v>9.4037988400000003</v>
      </c>
      <c r="F126">
        <v>0.13342061</v>
      </c>
      <c r="G126" t="s">
        <v>1643</v>
      </c>
      <c r="H126" t="s">
        <v>1643</v>
      </c>
    </row>
    <row r="127" spans="1:8" x14ac:dyDescent="0.35">
      <c r="A127" t="s">
        <v>158</v>
      </c>
      <c r="B127" s="10">
        <v>32</v>
      </c>
      <c r="C127">
        <v>5.26789737</v>
      </c>
      <c r="D127">
        <v>9.2691739599999998</v>
      </c>
      <c r="F127">
        <v>0.13617402000000001</v>
      </c>
      <c r="G127" t="s">
        <v>1643</v>
      </c>
      <c r="H127" t="s">
        <v>1643</v>
      </c>
    </row>
    <row r="128" spans="1:8" x14ac:dyDescent="0.35">
      <c r="A128" t="s">
        <v>159</v>
      </c>
      <c r="B128" s="10">
        <v>61</v>
      </c>
      <c r="C128">
        <v>5.2151654799999996</v>
      </c>
      <c r="D128">
        <v>9.17084221</v>
      </c>
      <c r="F128">
        <v>0.13210541000000001</v>
      </c>
      <c r="G128" t="s">
        <v>1643</v>
      </c>
      <c r="H128" t="s">
        <v>1643</v>
      </c>
    </row>
    <row r="129" spans="1:8" x14ac:dyDescent="0.35">
      <c r="A129" t="s">
        <v>160</v>
      </c>
      <c r="B129" s="10">
        <v>92</v>
      </c>
      <c r="C129">
        <v>5.13296961</v>
      </c>
      <c r="D129">
        <v>9.0190071199999995</v>
      </c>
      <c r="F129">
        <v>0.14002691</v>
      </c>
      <c r="G129" t="s">
        <v>1643</v>
      </c>
      <c r="H129" t="s">
        <v>1643</v>
      </c>
    </row>
    <row r="130" spans="1:8" x14ac:dyDescent="0.35">
      <c r="A130" t="s">
        <v>161</v>
      </c>
      <c r="B130" s="10">
        <v>122</v>
      </c>
      <c r="C130">
        <v>5.1080768799999996</v>
      </c>
      <c r="D130">
        <v>8.9661545300000007</v>
      </c>
      <c r="F130">
        <v>0.12690383</v>
      </c>
      <c r="G130" t="s">
        <v>1643</v>
      </c>
      <c r="H130" t="s">
        <v>1643</v>
      </c>
    </row>
    <row r="131" spans="1:8" x14ac:dyDescent="0.35">
      <c r="A131" t="s">
        <v>162</v>
      </c>
      <c r="B131" s="10">
        <v>153</v>
      </c>
      <c r="C131">
        <v>5.03950122</v>
      </c>
      <c r="D131">
        <v>8.8349103400000004</v>
      </c>
      <c r="F131">
        <v>0.12478284000000001</v>
      </c>
      <c r="G131" t="s">
        <v>1643</v>
      </c>
      <c r="H131" t="s">
        <v>1643</v>
      </c>
    </row>
    <row r="132" spans="1:8" x14ac:dyDescent="0.35">
      <c r="A132" t="s">
        <v>163</v>
      </c>
      <c r="B132" s="10">
        <v>183</v>
      </c>
      <c r="C132">
        <v>4.9988789499999999</v>
      </c>
      <c r="D132">
        <v>8.7510010200000004</v>
      </c>
      <c r="F132">
        <v>0.12022864</v>
      </c>
      <c r="G132" t="s">
        <v>1643</v>
      </c>
      <c r="H132" t="s">
        <v>1643</v>
      </c>
    </row>
    <row r="133" spans="1:8" x14ac:dyDescent="0.35">
      <c r="A133" t="s">
        <v>164</v>
      </c>
      <c r="B133" s="10">
        <v>214</v>
      </c>
      <c r="C133">
        <v>4.9435087099999997</v>
      </c>
      <c r="D133">
        <v>8.6395801799999994</v>
      </c>
      <c r="F133">
        <v>0.12030671</v>
      </c>
      <c r="G133" t="s">
        <v>1643</v>
      </c>
      <c r="H133" t="s">
        <v>1643</v>
      </c>
    </row>
    <row r="134" spans="1:8" x14ac:dyDescent="0.35">
      <c r="A134" t="s">
        <v>165</v>
      </c>
      <c r="B134" s="10">
        <v>245</v>
      </c>
      <c r="C134">
        <v>4.8668068099999999</v>
      </c>
      <c r="D134">
        <v>8.4893086199999992</v>
      </c>
      <c r="F134">
        <v>0.11876309</v>
      </c>
      <c r="G134" t="s">
        <v>1643</v>
      </c>
      <c r="H134" t="s">
        <v>1643</v>
      </c>
    </row>
    <row r="135" spans="1:8" x14ac:dyDescent="0.35">
      <c r="A135" t="s">
        <v>166</v>
      </c>
      <c r="B135" s="10">
        <v>275</v>
      </c>
      <c r="C135">
        <v>4.8037400899999998</v>
      </c>
      <c r="D135">
        <v>8.3613099900000005</v>
      </c>
      <c r="F135">
        <v>0.11368968</v>
      </c>
      <c r="G135" t="s">
        <v>1643</v>
      </c>
      <c r="H135" t="s">
        <v>1643</v>
      </c>
    </row>
    <row r="136" spans="1:8" x14ac:dyDescent="0.35">
      <c r="A136" t="s">
        <v>167</v>
      </c>
      <c r="B136" s="10">
        <v>306</v>
      </c>
      <c r="C136">
        <v>4.6857519500000002</v>
      </c>
      <c r="D136">
        <v>8.1364132399999995</v>
      </c>
      <c r="F136">
        <v>0.11627838</v>
      </c>
      <c r="G136" t="s">
        <v>1643</v>
      </c>
      <c r="H136" t="s">
        <v>1643</v>
      </c>
    </row>
    <row r="137" spans="1:8" x14ac:dyDescent="0.35">
      <c r="A137" t="s">
        <v>168</v>
      </c>
      <c r="B137" s="10">
        <v>336</v>
      </c>
      <c r="C137">
        <v>4.5954610200000001</v>
      </c>
      <c r="D137">
        <v>7.9584999500000002</v>
      </c>
      <c r="F137">
        <v>0.11997178999999999</v>
      </c>
      <c r="G137" t="s">
        <v>1643</v>
      </c>
      <c r="H137" t="s">
        <v>1643</v>
      </c>
    </row>
    <row r="138" spans="1:8" x14ac:dyDescent="0.35">
      <c r="A138" t="s">
        <v>169</v>
      </c>
      <c r="B138" s="10">
        <v>367</v>
      </c>
      <c r="C138">
        <v>4.4718948200000002</v>
      </c>
      <c r="D138">
        <v>7.7219710499999996</v>
      </c>
      <c r="F138">
        <v>0.12229578000000001</v>
      </c>
      <c r="G138" t="s">
        <v>1643</v>
      </c>
      <c r="H138" t="s">
        <v>1643</v>
      </c>
    </row>
    <row r="139" spans="1:8" x14ac:dyDescent="0.35">
      <c r="A139" t="s">
        <v>170</v>
      </c>
      <c r="B139" s="10">
        <v>398</v>
      </c>
      <c r="C139">
        <v>4.3779432600000003</v>
      </c>
      <c r="D139">
        <v>7.5381671399999997</v>
      </c>
      <c r="F139">
        <v>0.12589064</v>
      </c>
      <c r="G139" t="s">
        <v>1643</v>
      </c>
      <c r="H139" t="s">
        <v>1643</v>
      </c>
    </row>
    <row r="140" spans="1:8" x14ac:dyDescent="0.35">
      <c r="A140" t="s">
        <v>171</v>
      </c>
      <c r="B140" s="10">
        <v>426</v>
      </c>
      <c r="C140">
        <v>4.3325194700000003</v>
      </c>
      <c r="D140">
        <v>7.4391190800000002</v>
      </c>
      <c r="F140">
        <v>0.13457726</v>
      </c>
      <c r="G140" t="s">
        <v>1643</v>
      </c>
      <c r="H140" t="s">
        <v>1643</v>
      </c>
    </row>
    <row r="141" spans="1:8" x14ac:dyDescent="0.35">
      <c r="A141" t="s">
        <v>172</v>
      </c>
      <c r="B141" s="10">
        <v>457</v>
      </c>
      <c r="C141">
        <v>4.2952707600000002</v>
      </c>
      <c r="D141">
        <v>7.3550473299999997</v>
      </c>
      <c r="F141">
        <v>0.13512805</v>
      </c>
      <c r="G141" t="s">
        <v>1643</v>
      </c>
      <c r="H141" t="s">
        <v>1643</v>
      </c>
    </row>
    <row r="142" spans="1:8" x14ac:dyDescent="0.35">
      <c r="A142" t="s">
        <v>173</v>
      </c>
      <c r="B142" s="10">
        <v>487</v>
      </c>
      <c r="C142">
        <v>4.2789549400000002</v>
      </c>
      <c r="D142">
        <v>7.3076466499999997</v>
      </c>
      <c r="F142">
        <v>0.14243164999999999</v>
      </c>
      <c r="G142" t="s">
        <v>1643</v>
      </c>
      <c r="H142" t="s">
        <v>1643</v>
      </c>
    </row>
    <row r="143" spans="1:8" x14ac:dyDescent="0.35">
      <c r="A143" t="s">
        <v>174</v>
      </c>
      <c r="B143" s="10">
        <v>518</v>
      </c>
      <c r="C143">
        <v>4.1548756100000004</v>
      </c>
      <c r="D143">
        <v>7.0774427700000002</v>
      </c>
      <c r="F143">
        <v>0.13840443999999999</v>
      </c>
      <c r="G143" t="s">
        <v>1643</v>
      </c>
      <c r="H143" t="s">
        <v>1643</v>
      </c>
    </row>
    <row r="144" spans="1:8" x14ac:dyDescent="0.35">
      <c r="A144" t="s">
        <v>175</v>
      </c>
      <c r="B144" s="10">
        <v>548</v>
      </c>
      <c r="C144">
        <v>4.1355031999999996</v>
      </c>
      <c r="D144">
        <v>7.0268394699999996</v>
      </c>
      <c r="F144">
        <v>0.14136197</v>
      </c>
      <c r="G144" t="s">
        <v>1643</v>
      </c>
      <c r="H144" t="s">
        <v>1643</v>
      </c>
    </row>
    <row r="145" spans="1:8" x14ac:dyDescent="0.35">
      <c r="A145" t="s">
        <v>176</v>
      </c>
      <c r="B145" s="10">
        <v>579</v>
      </c>
      <c r="C145">
        <v>4.0542864099999996</v>
      </c>
      <c r="D145">
        <v>6.87221554</v>
      </c>
      <c r="F145">
        <v>0.14157901000000001</v>
      </c>
      <c r="G145" t="s">
        <v>1643</v>
      </c>
      <c r="H145" t="s">
        <v>1643</v>
      </c>
    </row>
    <row r="146" spans="1:8" x14ac:dyDescent="0.35">
      <c r="A146" t="s">
        <v>177</v>
      </c>
      <c r="B146" s="10">
        <v>610</v>
      </c>
      <c r="C146">
        <v>4.0317015899999999</v>
      </c>
      <c r="D146">
        <v>6.8180530900000003</v>
      </c>
      <c r="F146">
        <v>0.14059189999999999</v>
      </c>
      <c r="G146" t="s">
        <v>1643</v>
      </c>
      <c r="H146" t="s">
        <v>1643</v>
      </c>
    </row>
    <row r="147" spans="1:8" x14ac:dyDescent="0.35">
      <c r="A147" t="s">
        <v>178</v>
      </c>
      <c r="B147" s="10">
        <v>640</v>
      </c>
      <c r="C147">
        <v>3.9295398000000001</v>
      </c>
      <c r="D147">
        <v>6.6304759600000001</v>
      </c>
      <c r="F147">
        <v>0.13976337999999999</v>
      </c>
      <c r="G147" t="s">
        <v>1643</v>
      </c>
      <c r="H147" t="s">
        <v>1643</v>
      </c>
    </row>
    <row r="148" spans="1:8" x14ac:dyDescent="0.35">
      <c r="A148" t="s">
        <v>179</v>
      </c>
      <c r="B148" s="10">
        <v>671</v>
      </c>
      <c r="C148">
        <v>3.8359757000000001</v>
      </c>
      <c r="D148">
        <v>6.4588082900000003</v>
      </c>
      <c r="F148">
        <v>0.13929987999999999</v>
      </c>
      <c r="G148" t="s">
        <v>1643</v>
      </c>
      <c r="H148" t="s">
        <v>1643</v>
      </c>
    </row>
    <row r="149" spans="1:8" x14ac:dyDescent="0.35">
      <c r="A149" t="s">
        <v>180</v>
      </c>
      <c r="B149" s="10">
        <v>701</v>
      </c>
      <c r="C149">
        <v>3.7815344400000002</v>
      </c>
      <c r="D149">
        <v>6.3542136300000003</v>
      </c>
      <c r="F149">
        <v>0.13754221999999999</v>
      </c>
      <c r="G149" t="s">
        <v>1643</v>
      </c>
      <c r="H149" t="s">
        <v>1643</v>
      </c>
    </row>
    <row r="150" spans="1:8" x14ac:dyDescent="0.35">
      <c r="A150" t="s">
        <v>181</v>
      </c>
      <c r="B150" s="10">
        <v>732</v>
      </c>
      <c r="C150">
        <v>3.7410328900000001</v>
      </c>
      <c r="D150">
        <v>6.2740470000000004</v>
      </c>
      <c r="F150">
        <v>0.13586245</v>
      </c>
      <c r="G150" t="s">
        <v>1643</v>
      </c>
      <c r="H150" t="s">
        <v>1643</v>
      </c>
    </row>
    <row r="151" spans="1:8" x14ac:dyDescent="0.35">
      <c r="A151" t="s">
        <v>182</v>
      </c>
      <c r="B151" s="10">
        <v>763</v>
      </c>
      <c r="C151">
        <v>3.6639377099999999</v>
      </c>
      <c r="D151">
        <v>6.1335231099999996</v>
      </c>
      <c r="F151">
        <v>0.13040215999999999</v>
      </c>
      <c r="G151" t="s">
        <v>1643</v>
      </c>
      <c r="H151" t="s">
        <v>1643</v>
      </c>
    </row>
    <row r="152" spans="1:8" x14ac:dyDescent="0.35">
      <c r="A152" t="s">
        <v>183</v>
      </c>
      <c r="B152" s="10">
        <v>791</v>
      </c>
      <c r="C152">
        <v>3.6173575900000001</v>
      </c>
      <c r="D152">
        <v>6.0450828799999998</v>
      </c>
      <c r="F152">
        <v>0.13010548</v>
      </c>
      <c r="G152" t="s">
        <v>1643</v>
      </c>
      <c r="H152" t="s">
        <v>1643</v>
      </c>
    </row>
    <row r="153" spans="1:8" x14ac:dyDescent="0.35">
      <c r="A153" t="s">
        <v>184</v>
      </c>
      <c r="B153" s="10">
        <v>822</v>
      </c>
      <c r="C153">
        <v>3.5407314300000001</v>
      </c>
      <c r="D153">
        <v>5.9074001300000001</v>
      </c>
      <c r="F153">
        <v>0.13681069000000001</v>
      </c>
      <c r="G153" t="s">
        <v>1643</v>
      </c>
      <c r="H153" t="s">
        <v>1643</v>
      </c>
    </row>
    <row r="154" spans="1:8" x14ac:dyDescent="0.35">
      <c r="A154" t="s">
        <v>185</v>
      </c>
      <c r="B154" s="10">
        <v>852</v>
      </c>
      <c r="C154">
        <v>3.47638625</v>
      </c>
      <c r="D154">
        <v>5.79118917</v>
      </c>
      <c r="F154">
        <v>0.12301603999999999</v>
      </c>
      <c r="G154" t="s">
        <v>1643</v>
      </c>
      <c r="H154" t="s">
        <v>1643</v>
      </c>
    </row>
    <row r="155" spans="1:8" x14ac:dyDescent="0.35">
      <c r="A155" t="s">
        <v>186</v>
      </c>
      <c r="B155" s="10">
        <v>883</v>
      </c>
      <c r="C155">
        <v>3.4715002400000001</v>
      </c>
      <c r="D155">
        <v>5.7748038099999999</v>
      </c>
      <c r="F155">
        <v>0.12126444</v>
      </c>
      <c r="G155" t="s">
        <v>1643</v>
      </c>
      <c r="H155" t="s">
        <v>1643</v>
      </c>
    </row>
    <row r="156" spans="1:8" x14ac:dyDescent="0.35">
      <c r="A156" t="s">
        <v>187</v>
      </c>
      <c r="B156" s="10">
        <v>913</v>
      </c>
      <c r="C156">
        <v>3.4013232800000002</v>
      </c>
      <c r="D156">
        <v>5.6505851299999996</v>
      </c>
      <c r="F156">
        <v>0.12320490000000001</v>
      </c>
      <c r="G156" t="s">
        <v>1643</v>
      </c>
      <c r="H156" t="s">
        <v>1643</v>
      </c>
    </row>
    <row r="157" spans="1:8" x14ac:dyDescent="0.35">
      <c r="A157" t="s">
        <v>188</v>
      </c>
      <c r="B157" s="10">
        <v>944</v>
      </c>
      <c r="C157">
        <v>3.38406728</v>
      </c>
      <c r="D157">
        <v>5.61507223</v>
      </c>
      <c r="F157">
        <v>0.1283975</v>
      </c>
      <c r="G157" t="s">
        <v>1643</v>
      </c>
      <c r="H157" t="s">
        <v>1643</v>
      </c>
    </row>
    <row r="158" spans="1:8" x14ac:dyDescent="0.35">
      <c r="A158" t="s">
        <v>189</v>
      </c>
      <c r="B158" s="10">
        <v>975</v>
      </c>
      <c r="C158">
        <v>3.3083718800000002</v>
      </c>
      <c r="D158">
        <v>5.4833752000000002</v>
      </c>
      <c r="F158">
        <v>0.12604836</v>
      </c>
      <c r="G158" t="s">
        <v>1643</v>
      </c>
      <c r="H158" t="s">
        <v>1643</v>
      </c>
    </row>
    <row r="159" spans="1:8" x14ac:dyDescent="0.35">
      <c r="A159" t="s">
        <v>190</v>
      </c>
      <c r="B159" s="10">
        <v>1005</v>
      </c>
      <c r="C159">
        <v>3.31378657</v>
      </c>
      <c r="D159">
        <v>5.4868370100000003</v>
      </c>
      <c r="F159">
        <v>0.12703154</v>
      </c>
      <c r="G159" t="s">
        <v>1643</v>
      </c>
      <c r="H159" t="s">
        <v>1643</v>
      </c>
    </row>
    <row r="160" spans="1:8" x14ac:dyDescent="0.35">
      <c r="A160" t="s">
        <v>191</v>
      </c>
      <c r="B160" s="10">
        <v>1036</v>
      </c>
      <c r="C160">
        <v>3.2669815</v>
      </c>
      <c r="D160">
        <v>5.4045082999999998</v>
      </c>
      <c r="F160">
        <v>0.13628019999999999</v>
      </c>
      <c r="G160" t="s">
        <v>1643</v>
      </c>
      <c r="H160" t="s">
        <v>1643</v>
      </c>
    </row>
    <row r="161" spans="1:8" x14ac:dyDescent="0.35">
      <c r="A161" t="s">
        <v>192</v>
      </c>
      <c r="B161" s="10">
        <v>1066</v>
      </c>
      <c r="C161">
        <v>3.2145234</v>
      </c>
      <c r="D161">
        <v>5.3135760400000001</v>
      </c>
      <c r="F161">
        <v>0.13780138</v>
      </c>
      <c r="G161" t="s">
        <v>1643</v>
      </c>
      <c r="H161" t="s">
        <v>1643</v>
      </c>
    </row>
    <row r="162" spans="1:8" x14ac:dyDescent="0.35">
      <c r="A162" t="s">
        <v>193</v>
      </c>
      <c r="B162" s="10">
        <v>1097</v>
      </c>
      <c r="C162">
        <v>3.14527606</v>
      </c>
      <c r="D162">
        <v>5.1956431900000002</v>
      </c>
      <c r="F162">
        <v>0.13451363999999999</v>
      </c>
      <c r="G162" t="s">
        <v>1643</v>
      </c>
      <c r="H162" t="s">
        <v>1643</v>
      </c>
    </row>
    <row r="163" spans="1:8" x14ac:dyDescent="0.35">
      <c r="A163" t="s">
        <v>194</v>
      </c>
      <c r="B163" s="10">
        <v>1128</v>
      </c>
      <c r="C163">
        <v>3.1051914100000002</v>
      </c>
      <c r="D163">
        <v>5.1262974400000001</v>
      </c>
      <c r="F163">
        <v>0.13431145</v>
      </c>
      <c r="G163" t="s">
        <v>1643</v>
      </c>
      <c r="H163" t="s">
        <v>1643</v>
      </c>
    </row>
    <row r="164" spans="1:8" x14ac:dyDescent="0.35">
      <c r="A164" t="s">
        <v>195</v>
      </c>
      <c r="B164" s="10">
        <v>1156</v>
      </c>
      <c r="C164">
        <v>3.1553897399999999</v>
      </c>
      <c r="D164">
        <v>5.2063655400000002</v>
      </c>
      <c r="F164">
        <v>0.13419760999999999</v>
      </c>
      <c r="G164" t="s">
        <v>1643</v>
      </c>
      <c r="H164" t="s">
        <v>1643</v>
      </c>
    </row>
    <row r="165" spans="1:8" x14ac:dyDescent="0.35">
      <c r="A165" t="s">
        <v>196</v>
      </c>
      <c r="B165" s="10">
        <v>1187</v>
      </c>
      <c r="C165">
        <v>3.1879422499999999</v>
      </c>
      <c r="D165">
        <v>5.25769105</v>
      </c>
      <c r="F165">
        <v>0.13943792999999999</v>
      </c>
      <c r="G165" t="s">
        <v>1643</v>
      </c>
      <c r="H165" t="s">
        <v>1643</v>
      </c>
    </row>
    <row r="166" spans="1:8" x14ac:dyDescent="0.35">
      <c r="A166" t="s">
        <v>197</v>
      </c>
      <c r="B166" s="10">
        <v>1217</v>
      </c>
      <c r="C166">
        <v>3.2230747200000001</v>
      </c>
      <c r="D166">
        <v>5.3137054900000003</v>
      </c>
      <c r="F166">
        <v>0.13723568999999999</v>
      </c>
      <c r="G166" t="s">
        <v>1643</v>
      </c>
      <c r="H166" t="s">
        <v>1643</v>
      </c>
    </row>
    <row r="167" spans="1:8" x14ac:dyDescent="0.35">
      <c r="A167" t="s">
        <v>198</v>
      </c>
      <c r="B167" s="10">
        <v>1248</v>
      </c>
      <c r="C167">
        <v>3.3065635200000001</v>
      </c>
      <c r="D167">
        <v>5.4498716299999996</v>
      </c>
      <c r="F167">
        <v>0.13915134000000001</v>
      </c>
      <c r="G167" t="s">
        <v>1643</v>
      </c>
      <c r="H167" t="s">
        <v>1643</v>
      </c>
    </row>
    <row r="168" spans="1:8" x14ac:dyDescent="0.35">
      <c r="A168" t="s">
        <v>199</v>
      </c>
      <c r="B168" s="10">
        <v>1278</v>
      </c>
      <c r="C168">
        <v>3.4722288799999999</v>
      </c>
      <c r="D168">
        <v>5.7218754699999996</v>
      </c>
      <c r="F168">
        <v>0.14239203</v>
      </c>
      <c r="G168" t="s">
        <v>1643</v>
      </c>
      <c r="H168" t="s">
        <v>1643</v>
      </c>
    </row>
    <row r="169" spans="1:8" x14ac:dyDescent="0.35">
      <c r="A169" t="s">
        <v>200</v>
      </c>
      <c r="B169" s="10">
        <v>1309</v>
      </c>
      <c r="C169">
        <v>3.6670490600000001</v>
      </c>
      <c r="D169">
        <v>6.0423143399999999</v>
      </c>
      <c r="F169">
        <v>0.14175219</v>
      </c>
      <c r="G169" t="s">
        <v>1643</v>
      </c>
      <c r="H169" t="s">
        <v>1643</v>
      </c>
    </row>
    <row r="170" spans="1:8" x14ac:dyDescent="0.35">
      <c r="A170" t="s">
        <v>201</v>
      </c>
      <c r="B170" s="10">
        <v>1340</v>
      </c>
      <c r="C170">
        <v>3.8062912099999999</v>
      </c>
      <c r="D170">
        <v>6.2715869800000004</v>
      </c>
      <c r="F170">
        <v>0.14130718</v>
      </c>
      <c r="G170" t="s">
        <v>1643</v>
      </c>
      <c r="H170" t="s">
        <v>1643</v>
      </c>
    </row>
    <row r="171" spans="1:8" x14ac:dyDescent="0.35">
      <c r="A171" t="s">
        <v>202</v>
      </c>
      <c r="B171" s="10">
        <v>1370</v>
      </c>
      <c r="C171">
        <v>3.8904096699999999</v>
      </c>
      <c r="D171">
        <v>6.4104290700000002</v>
      </c>
      <c r="F171">
        <v>0.11952796</v>
      </c>
      <c r="G171" t="s">
        <v>1643</v>
      </c>
      <c r="H171" t="s">
        <v>1643</v>
      </c>
    </row>
    <row r="172" spans="1:8" x14ac:dyDescent="0.35">
      <c r="A172" t="s">
        <v>203</v>
      </c>
      <c r="B172" s="10">
        <v>1401</v>
      </c>
      <c r="C172">
        <v>4.0795436199999999</v>
      </c>
      <c r="D172">
        <v>6.7226698200000001</v>
      </c>
      <c r="F172">
        <v>0.1177169</v>
      </c>
      <c r="G172" t="s">
        <v>1643</v>
      </c>
      <c r="H172" t="s">
        <v>1643</v>
      </c>
    </row>
    <row r="173" spans="1:8" x14ac:dyDescent="0.35">
      <c r="A173" t="s">
        <v>204</v>
      </c>
      <c r="B173" s="10">
        <v>1431</v>
      </c>
      <c r="C173">
        <v>4.32103985</v>
      </c>
      <c r="D173">
        <v>7.1215499600000003</v>
      </c>
      <c r="F173">
        <v>0.11739042</v>
      </c>
      <c r="G173" t="s">
        <v>1643</v>
      </c>
      <c r="H173" t="s">
        <v>1643</v>
      </c>
    </row>
    <row r="174" spans="1:8" x14ac:dyDescent="0.35">
      <c r="A174" t="s">
        <v>205</v>
      </c>
      <c r="B174" s="10">
        <v>1462</v>
      </c>
      <c r="C174">
        <v>4.5571822500000003</v>
      </c>
      <c r="D174">
        <v>7.5119450299999997</v>
      </c>
      <c r="F174">
        <v>0.12070871</v>
      </c>
      <c r="G174" t="s">
        <v>1643</v>
      </c>
      <c r="H174" t="s">
        <v>1643</v>
      </c>
    </row>
    <row r="175" spans="1:8" x14ac:dyDescent="0.35">
      <c r="A175" t="s">
        <v>206</v>
      </c>
      <c r="B175" s="10">
        <v>1493</v>
      </c>
      <c r="C175">
        <v>4.6767590700000001</v>
      </c>
      <c r="D175">
        <v>7.7094216700000002</v>
      </c>
      <c r="F175">
        <v>0.13539857999999999</v>
      </c>
      <c r="G175" t="s">
        <v>1643</v>
      </c>
      <c r="H175" t="s">
        <v>1643</v>
      </c>
    </row>
    <row r="176" spans="1:8" x14ac:dyDescent="0.35">
      <c r="A176" t="s">
        <v>207</v>
      </c>
      <c r="B176" s="10">
        <v>1522</v>
      </c>
      <c r="C176">
        <v>4.9306893799999996</v>
      </c>
      <c r="D176">
        <v>8.1276483200000005</v>
      </c>
      <c r="F176">
        <v>0.12735179999999999</v>
      </c>
      <c r="G176" t="s">
        <v>1643</v>
      </c>
      <c r="H176" t="s">
        <v>1643</v>
      </c>
    </row>
    <row r="177" spans="1:8" x14ac:dyDescent="0.35">
      <c r="A177" t="s">
        <v>208</v>
      </c>
      <c r="B177" s="10">
        <v>1553</v>
      </c>
      <c r="C177">
        <v>4.9586576600000001</v>
      </c>
      <c r="D177">
        <v>8.1727010700000005</v>
      </c>
      <c r="F177">
        <v>0.12473826</v>
      </c>
      <c r="G177" t="s">
        <v>1643</v>
      </c>
      <c r="H177" t="s">
        <v>1643</v>
      </c>
    </row>
    <row r="178" spans="1:8" x14ac:dyDescent="0.35">
      <c r="A178" t="s">
        <v>209</v>
      </c>
      <c r="B178" s="10">
        <v>1583</v>
      </c>
      <c r="C178">
        <v>5.0940578099999998</v>
      </c>
      <c r="D178">
        <v>8.3941533600000007</v>
      </c>
      <c r="F178">
        <v>0.13121695</v>
      </c>
      <c r="G178" t="s">
        <v>1643</v>
      </c>
      <c r="H178" t="s">
        <v>1643</v>
      </c>
    </row>
    <row r="179" spans="1:8" x14ac:dyDescent="0.35">
      <c r="A179" t="s">
        <v>210</v>
      </c>
      <c r="B179" s="10">
        <v>1614</v>
      </c>
      <c r="C179">
        <v>5.0569647399999997</v>
      </c>
      <c r="D179">
        <v>8.3307233299999996</v>
      </c>
      <c r="F179">
        <v>0.13522645</v>
      </c>
      <c r="G179" t="s">
        <v>1643</v>
      </c>
      <c r="H179" t="s">
        <v>1643</v>
      </c>
    </row>
    <row r="180" spans="1:8" x14ac:dyDescent="0.35">
      <c r="A180" t="s">
        <v>211</v>
      </c>
      <c r="B180" s="10">
        <v>1644</v>
      </c>
      <c r="C180">
        <v>5.0286337999999997</v>
      </c>
      <c r="D180">
        <v>8.2811645600000006</v>
      </c>
      <c r="F180">
        <v>0.12658660999999999</v>
      </c>
      <c r="G180" t="s">
        <v>1643</v>
      </c>
      <c r="H180" t="s">
        <v>1643</v>
      </c>
    </row>
    <row r="181" spans="1:8" x14ac:dyDescent="0.35">
      <c r="A181" t="s">
        <v>212</v>
      </c>
      <c r="B181" s="10">
        <v>1675</v>
      </c>
      <c r="C181">
        <v>5.03526571</v>
      </c>
      <c r="D181">
        <v>8.2885881500000007</v>
      </c>
      <c r="F181">
        <v>0.12683887999999999</v>
      </c>
      <c r="G181" t="s">
        <v>1643</v>
      </c>
      <c r="H181" t="s">
        <v>1643</v>
      </c>
    </row>
    <row r="182" spans="1:8" x14ac:dyDescent="0.35">
      <c r="A182" t="s">
        <v>213</v>
      </c>
      <c r="B182" s="10">
        <v>1706</v>
      </c>
      <c r="C182">
        <v>4.9795901799999998</v>
      </c>
      <c r="D182">
        <v>8.1928398900000001</v>
      </c>
      <c r="F182">
        <v>0.1107625</v>
      </c>
      <c r="G182" t="s">
        <v>1643</v>
      </c>
      <c r="H182" t="s">
        <v>1643</v>
      </c>
    </row>
    <row r="183" spans="1:8" x14ac:dyDescent="0.35">
      <c r="A183" t="s">
        <v>214</v>
      </c>
      <c r="B183" s="10">
        <v>1736</v>
      </c>
      <c r="C183">
        <v>4.9952216800000002</v>
      </c>
      <c r="D183">
        <v>8.2137448200000005</v>
      </c>
      <c r="F183">
        <v>0.12705095</v>
      </c>
      <c r="G183" t="s">
        <v>1643</v>
      </c>
      <c r="H183" t="s">
        <v>1643</v>
      </c>
    </row>
    <row r="184" spans="1:8" x14ac:dyDescent="0.35">
      <c r="A184" t="s">
        <v>215</v>
      </c>
      <c r="B184" s="10">
        <v>1767</v>
      </c>
      <c r="C184">
        <v>4.9164770400000002</v>
      </c>
      <c r="D184">
        <v>8.0787435599999995</v>
      </c>
      <c r="F184">
        <v>0.13097062000000001</v>
      </c>
      <c r="G184" t="s">
        <v>1643</v>
      </c>
      <c r="H184" t="s">
        <v>1643</v>
      </c>
    </row>
    <row r="185" spans="1:8" x14ac:dyDescent="0.35">
      <c r="A185" t="s">
        <v>216</v>
      </c>
      <c r="B185" s="10">
        <v>1797</v>
      </c>
      <c r="C185">
        <v>4.8105006899999996</v>
      </c>
      <c r="D185">
        <v>7.8983262200000004</v>
      </c>
      <c r="F185">
        <v>0.12975466999999999</v>
      </c>
      <c r="G185" t="s">
        <v>1643</v>
      </c>
      <c r="H185" t="s">
        <v>1643</v>
      </c>
    </row>
    <row r="186" spans="1:8" x14ac:dyDescent="0.35">
      <c r="A186" t="s">
        <v>217</v>
      </c>
      <c r="B186" s="10">
        <v>1828</v>
      </c>
      <c r="C186">
        <v>4.5410679600000003</v>
      </c>
      <c r="D186">
        <v>7.4490552299999999</v>
      </c>
      <c r="F186">
        <v>0.13663889000000001</v>
      </c>
      <c r="G186" t="s">
        <v>1643</v>
      </c>
      <c r="H186" t="s">
        <v>1643</v>
      </c>
    </row>
    <row r="187" spans="1:8" x14ac:dyDescent="0.35">
      <c r="A187" t="s">
        <v>218</v>
      </c>
      <c r="B187" s="10">
        <v>1859</v>
      </c>
      <c r="C187">
        <v>4.4190149999999999</v>
      </c>
      <c r="D187">
        <v>7.2425690200000004</v>
      </c>
      <c r="F187">
        <v>0.1335491</v>
      </c>
      <c r="G187" t="s">
        <v>1643</v>
      </c>
      <c r="H187" t="s">
        <v>1643</v>
      </c>
    </row>
    <row r="188" spans="1:8" x14ac:dyDescent="0.35">
      <c r="A188" t="s">
        <v>219</v>
      </c>
      <c r="B188" s="10">
        <v>1887</v>
      </c>
      <c r="C188">
        <v>4.39431159</v>
      </c>
      <c r="D188">
        <v>7.1962815000000004</v>
      </c>
      <c r="F188">
        <v>0.12962713000000001</v>
      </c>
      <c r="G188" t="s">
        <v>1643</v>
      </c>
      <c r="H188" t="s">
        <v>1643</v>
      </c>
    </row>
    <row r="189" spans="1:8" x14ac:dyDescent="0.35">
      <c r="A189" t="s">
        <v>220</v>
      </c>
      <c r="B189" s="10">
        <v>1918</v>
      </c>
      <c r="C189">
        <v>4.2044725700000001</v>
      </c>
      <c r="D189">
        <v>6.8802932999999999</v>
      </c>
      <c r="F189">
        <v>0.13383133999999999</v>
      </c>
      <c r="G189" t="s">
        <v>1643</v>
      </c>
      <c r="H189" t="s">
        <v>1643</v>
      </c>
    </row>
    <row r="190" spans="1:8" x14ac:dyDescent="0.35">
      <c r="A190" t="s">
        <v>221</v>
      </c>
      <c r="B190" s="10">
        <v>1948</v>
      </c>
      <c r="C190">
        <v>4.1290545400000003</v>
      </c>
      <c r="D190">
        <v>6.7523144500000001</v>
      </c>
      <c r="F190">
        <v>0.12717249</v>
      </c>
      <c r="G190" t="s">
        <v>1643</v>
      </c>
      <c r="H190" t="s">
        <v>1643</v>
      </c>
    </row>
    <row r="191" spans="1:8" x14ac:dyDescent="0.35">
      <c r="A191" t="s">
        <v>222</v>
      </c>
      <c r="B191" s="10">
        <v>1979</v>
      </c>
      <c r="C191">
        <v>3.9453583000000001</v>
      </c>
      <c r="D191">
        <v>6.4480086700000001</v>
      </c>
      <c r="F191">
        <v>0.13271994000000001</v>
      </c>
      <c r="G191" t="s">
        <v>1643</v>
      </c>
      <c r="H191" t="s">
        <v>1643</v>
      </c>
    </row>
    <row r="192" spans="1:8" x14ac:dyDescent="0.35">
      <c r="A192" t="s">
        <v>223</v>
      </c>
      <c r="B192" s="10">
        <v>2009</v>
      </c>
      <c r="C192">
        <v>3.8153266100000001</v>
      </c>
      <c r="D192">
        <v>6.2321764999999996</v>
      </c>
      <c r="F192">
        <v>0.12289168</v>
      </c>
      <c r="G192" t="s">
        <v>1643</v>
      </c>
      <c r="H192" t="s">
        <v>1643</v>
      </c>
    </row>
    <row r="193" spans="1:8" x14ac:dyDescent="0.35">
      <c r="A193" t="s">
        <v>224</v>
      </c>
      <c r="B193" s="10">
        <v>2040</v>
      </c>
      <c r="C193">
        <v>3.6644155700000001</v>
      </c>
      <c r="D193">
        <v>5.9829536299999999</v>
      </c>
      <c r="F193">
        <v>0.1251033</v>
      </c>
      <c r="G193" t="s">
        <v>1643</v>
      </c>
      <c r="H193" t="s">
        <v>1643</v>
      </c>
    </row>
    <row r="194" spans="1:8" x14ac:dyDescent="0.35">
      <c r="A194" t="s">
        <v>225</v>
      </c>
      <c r="B194" s="10">
        <v>2071</v>
      </c>
      <c r="C194">
        <v>3.6118243200000002</v>
      </c>
      <c r="D194">
        <v>5.8949084200000001</v>
      </c>
      <c r="F194">
        <v>0.12840751</v>
      </c>
      <c r="G194" t="s">
        <v>1643</v>
      </c>
      <c r="H194" t="s">
        <v>1643</v>
      </c>
    </row>
    <row r="195" spans="1:8" x14ac:dyDescent="0.35">
      <c r="A195" t="s">
        <v>226</v>
      </c>
      <c r="B195" s="10">
        <v>2101</v>
      </c>
      <c r="C195">
        <v>3.4688083199999999</v>
      </c>
      <c r="D195">
        <v>5.6599375600000004</v>
      </c>
      <c r="F195">
        <v>0.13666985000000001</v>
      </c>
      <c r="G195" t="s">
        <v>1643</v>
      </c>
      <c r="H195" t="s">
        <v>1643</v>
      </c>
    </row>
    <row r="196" spans="1:8" x14ac:dyDescent="0.35">
      <c r="A196" t="s">
        <v>227</v>
      </c>
      <c r="B196" s="10">
        <v>2132</v>
      </c>
      <c r="C196">
        <v>3.3067527499999998</v>
      </c>
      <c r="D196">
        <v>5.3946068699999996</v>
      </c>
      <c r="F196">
        <v>0.13501626999999999</v>
      </c>
      <c r="G196" t="s">
        <v>1643</v>
      </c>
      <c r="H196" t="s">
        <v>1643</v>
      </c>
    </row>
    <row r="197" spans="1:8" x14ac:dyDescent="0.35">
      <c r="A197" t="s">
        <v>228</v>
      </c>
      <c r="B197" s="10">
        <v>2162</v>
      </c>
      <c r="C197">
        <v>3.1795924599999998</v>
      </c>
      <c r="D197">
        <v>5.1868948599999998</v>
      </c>
      <c r="F197">
        <v>0.1376539</v>
      </c>
      <c r="G197" t="s">
        <v>1643</v>
      </c>
      <c r="H197" t="s">
        <v>1643</v>
      </c>
    </row>
    <row r="198" spans="1:8" x14ac:dyDescent="0.35">
      <c r="A198" t="s">
        <v>229</v>
      </c>
      <c r="B198" s="10">
        <v>2193</v>
      </c>
      <c r="C198">
        <v>3.0257067000000002</v>
      </c>
      <c r="D198">
        <v>4.9362746399999997</v>
      </c>
      <c r="F198">
        <v>0.13941782999999999</v>
      </c>
      <c r="G198" t="s">
        <v>1643</v>
      </c>
      <c r="H198" t="s">
        <v>1643</v>
      </c>
    </row>
    <row r="199" spans="1:8" x14ac:dyDescent="0.35">
      <c r="A199" t="s">
        <v>230</v>
      </c>
      <c r="B199" s="10">
        <v>2224</v>
      </c>
      <c r="C199">
        <v>2.9051525200000001</v>
      </c>
      <c r="D199">
        <v>4.7400520400000001</v>
      </c>
      <c r="F199">
        <v>0.14540795000000001</v>
      </c>
      <c r="G199" t="s">
        <v>1643</v>
      </c>
      <c r="H199" t="s">
        <v>1643</v>
      </c>
    </row>
    <row r="200" spans="1:8" x14ac:dyDescent="0.35">
      <c r="A200" t="s">
        <v>231</v>
      </c>
      <c r="B200" s="10">
        <v>2252</v>
      </c>
      <c r="C200">
        <v>2.83341859</v>
      </c>
      <c r="D200">
        <v>4.6235155800000003</v>
      </c>
      <c r="F200">
        <v>0.14030408</v>
      </c>
      <c r="G200" t="s">
        <v>1643</v>
      </c>
      <c r="H200" t="s">
        <v>1643</v>
      </c>
    </row>
    <row r="201" spans="1:8" x14ac:dyDescent="0.35">
      <c r="A201" t="s">
        <v>232</v>
      </c>
      <c r="B201" s="10">
        <v>2283</v>
      </c>
      <c r="C201">
        <v>2.7248224200000002</v>
      </c>
      <c r="D201">
        <v>4.4468608400000003</v>
      </c>
      <c r="F201">
        <v>0.13430676999999999</v>
      </c>
      <c r="G201" t="s">
        <v>1643</v>
      </c>
      <c r="H201" t="s">
        <v>1643</v>
      </c>
    </row>
    <row r="202" spans="1:8" x14ac:dyDescent="0.35">
      <c r="A202" t="s">
        <v>233</v>
      </c>
      <c r="B202" s="10">
        <v>2313</v>
      </c>
      <c r="C202">
        <v>2.5733454400000002</v>
      </c>
      <c r="D202">
        <v>4.20024014</v>
      </c>
      <c r="F202">
        <v>0.13693522</v>
      </c>
      <c r="G202" t="s">
        <v>1643</v>
      </c>
      <c r="H202" t="s">
        <v>1643</v>
      </c>
    </row>
    <row r="203" spans="1:8" x14ac:dyDescent="0.35">
      <c r="A203" t="s">
        <v>234</v>
      </c>
      <c r="B203" s="10">
        <v>2344</v>
      </c>
      <c r="C203">
        <v>2.4635331800000002</v>
      </c>
      <c r="D203">
        <v>4.0216355200000002</v>
      </c>
      <c r="F203">
        <v>0.13636396000000001</v>
      </c>
      <c r="G203" t="s">
        <v>1643</v>
      </c>
      <c r="H203" t="s">
        <v>1643</v>
      </c>
    </row>
    <row r="204" spans="1:8" x14ac:dyDescent="0.35">
      <c r="A204" t="s">
        <v>235</v>
      </c>
      <c r="B204" s="10">
        <v>2374</v>
      </c>
      <c r="C204">
        <v>2.34285473</v>
      </c>
      <c r="D204">
        <v>3.82530547</v>
      </c>
      <c r="F204">
        <v>0.14616746999999999</v>
      </c>
      <c r="G204" t="s">
        <v>1643</v>
      </c>
      <c r="H204" t="s">
        <v>1643</v>
      </c>
    </row>
    <row r="205" spans="1:8" x14ac:dyDescent="0.35">
      <c r="A205" t="s">
        <v>236</v>
      </c>
      <c r="B205" s="10">
        <v>2405</v>
      </c>
      <c r="C205">
        <v>2.2944612100000001</v>
      </c>
      <c r="D205">
        <v>3.7470267900000001</v>
      </c>
      <c r="F205">
        <v>0.14527464000000001</v>
      </c>
      <c r="G205" t="s">
        <v>1643</v>
      </c>
      <c r="H205" t="s">
        <v>1643</v>
      </c>
    </row>
    <row r="206" spans="1:8" x14ac:dyDescent="0.35">
      <c r="A206" t="s">
        <v>237</v>
      </c>
      <c r="B206" s="10">
        <v>2436</v>
      </c>
      <c r="C206">
        <v>2.21780044</v>
      </c>
      <c r="D206">
        <v>3.6226247599999999</v>
      </c>
      <c r="F206">
        <v>0.15444870999999999</v>
      </c>
      <c r="G206" t="s">
        <v>1643</v>
      </c>
      <c r="H206" t="s">
        <v>1643</v>
      </c>
    </row>
    <row r="207" spans="1:8" x14ac:dyDescent="0.35">
      <c r="A207" t="s">
        <v>238</v>
      </c>
      <c r="B207" s="10">
        <v>2466</v>
      </c>
      <c r="C207">
        <v>2.0805745</v>
      </c>
      <c r="D207">
        <v>3.3992963299999999</v>
      </c>
      <c r="F207">
        <v>0.14957213</v>
      </c>
      <c r="G207" t="s">
        <v>1643</v>
      </c>
      <c r="H207" t="s">
        <v>1643</v>
      </c>
    </row>
    <row r="208" spans="1:8" x14ac:dyDescent="0.35">
      <c r="A208" t="s">
        <v>239</v>
      </c>
      <c r="B208" s="10">
        <v>2497</v>
      </c>
      <c r="C208">
        <v>2.0190663199999999</v>
      </c>
      <c r="D208">
        <v>3.29967933</v>
      </c>
      <c r="F208">
        <v>0.1517096</v>
      </c>
      <c r="G208" t="s">
        <v>1643</v>
      </c>
      <c r="H208" t="s">
        <v>1643</v>
      </c>
    </row>
    <row r="209" spans="1:8" x14ac:dyDescent="0.35">
      <c r="A209" t="s">
        <v>240</v>
      </c>
      <c r="B209" s="10">
        <v>2527</v>
      </c>
      <c r="C209">
        <v>1.9192639600000001</v>
      </c>
      <c r="D209">
        <v>3.13748856</v>
      </c>
      <c r="F209">
        <v>0.15430303000000001</v>
      </c>
      <c r="G209" t="s">
        <v>1643</v>
      </c>
      <c r="H209" t="s">
        <v>1643</v>
      </c>
    </row>
    <row r="210" spans="1:8" x14ac:dyDescent="0.35">
      <c r="A210" t="s">
        <v>241</v>
      </c>
      <c r="B210" s="10">
        <v>2558</v>
      </c>
      <c r="C210">
        <v>1.8471929</v>
      </c>
      <c r="D210">
        <v>3.0206268600000001</v>
      </c>
      <c r="F210">
        <v>0.14974725</v>
      </c>
      <c r="G210" t="s">
        <v>1643</v>
      </c>
      <c r="H210" t="s">
        <v>1643</v>
      </c>
    </row>
    <row r="211" spans="1:8" x14ac:dyDescent="0.35">
      <c r="A211" t="s">
        <v>242</v>
      </c>
      <c r="B211" s="10">
        <v>2589</v>
      </c>
      <c r="C211">
        <v>1.8682723999999999</v>
      </c>
      <c r="D211">
        <v>3.0525098399999999</v>
      </c>
      <c r="F211">
        <v>0.14375420999999999</v>
      </c>
      <c r="G211" t="s">
        <v>1643</v>
      </c>
      <c r="H211" t="s">
        <v>1643</v>
      </c>
    </row>
    <row r="212" spans="1:8" x14ac:dyDescent="0.35">
      <c r="A212" t="s">
        <v>243</v>
      </c>
      <c r="B212" s="10">
        <v>2617</v>
      </c>
      <c r="C212">
        <v>1.9380478999999999</v>
      </c>
      <c r="D212">
        <v>3.1601768300000002</v>
      </c>
      <c r="F212">
        <v>0.14379036000000001</v>
      </c>
      <c r="G212" t="s">
        <v>1643</v>
      </c>
      <c r="H212" t="s">
        <v>1643</v>
      </c>
    </row>
    <row r="213" spans="1:8" x14ac:dyDescent="0.35">
      <c r="A213" t="s">
        <v>244</v>
      </c>
      <c r="B213" s="10">
        <v>2648</v>
      </c>
      <c r="C213">
        <v>2.04714325</v>
      </c>
      <c r="D213">
        <v>3.3282831100000001</v>
      </c>
      <c r="F213">
        <v>0.14966889999999999</v>
      </c>
      <c r="G213" t="s">
        <v>1643</v>
      </c>
      <c r="H213" t="s">
        <v>1643</v>
      </c>
    </row>
    <row r="214" spans="1:8" x14ac:dyDescent="0.35">
      <c r="A214" t="s">
        <v>245</v>
      </c>
      <c r="B214" s="10">
        <v>2678</v>
      </c>
      <c r="C214">
        <v>2.2158959299999998</v>
      </c>
      <c r="D214">
        <v>3.5900580099999999</v>
      </c>
      <c r="F214">
        <v>0.14366353000000001</v>
      </c>
      <c r="G214" t="s">
        <v>1643</v>
      </c>
      <c r="H214" t="s">
        <v>1643</v>
      </c>
    </row>
    <row r="215" spans="1:8" x14ac:dyDescent="0.35">
      <c r="A215" t="s">
        <v>246</v>
      </c>
      <c r="B215" s="10">
        <v>2709</v>
      </c>
      <c r="C215">
        <v>2.4692620199999999</v>
      </c>
      <c r="D215">
        <v>3.9858307499999999</v>
      </c>
      <c r="F215">
        <v>0.13913496</v>
      </c>
      <c r="G215" t="s">
        <v>1643</v>
      </c>
      <c r="H215" t="s">
        <v>1643</v>
      </c>
    </row>
    <row r="216" spans="1:8" x14ac:dyDescent="0.35">
      <c r="A216" t="s">
        <v>247</v>
      </c>
      <c r="B216" s="10">
        <v>2739</v>
      </c>
      <c r="C216">
        <v>2.7814038800000001</v>
      </c>
      <c r="D216">
        <v>4.4736553600000004</v>
      </c>
      <c r="F216">
        <v>0.14174059999999999</v>
      </c>
      <c r="G216" t="s">
        <v>1643</v>
      </c>
      <c r="H216" t="s">
        <v>1643</v>
      </c>
    </row>
    <row r="217" spans="1:8" x14ac:dyDescent="0.35">
      <c r="A217" t="s">
        <v>248</v>
      </c>
      <c r="B217" s="10">
        <v>2770</v>
      </c>
      <c r="C217">
        <v>3.2146999599999999</v>
      </c>
      <c r="D217">
        <v>5.1536441699999997</v>
      </c>
      <c r="F217">
        <v>0.14126944999999999</v>
      </c>
      <c r="G217" t="s">
        <v>1643</v>
      </c>
      <c r="H217" t="s">
        <v>1643</v>
      </c>
    </row>
    <row r="218" spans="1:8" x14ac:dyDescent="0.35">
      <c r="A218" t="s">
        <v>249</v>
      </c>
      <c r="B218" s="10">
        <v>2801</v>
      </c>
      <c r="C218">
        <v>3.6611746799999998</v>
      </c>
      <c r="D218">
        <v>5.85241407</v>
      </c>
      <c r="F218">
        <v>0.13849469</v>
      </c>
      <c r="G218" t="s">
        <v>1643</v>
      </c>
      <c r="H218" t="s">
        <v>1643</v>
      </c>
    </row>
    <row r="219" spans="1:8" x14ac:dyDescent="0.35">
      <c r="A219" t="s">
        <v>250</v>
      </c>
      <c r="B219" s="10">
        <v>2831</v>
      </c>
      <c r="C219">
        <v>4.2617747799999997</v>
      </c>
      <c r="D219">
        <v>6.7954883600000002</v>
      </c>
      <c r="F219">
        <v>0.13878587000000001</v>
      </c>
      <c r="G219" t="s">
        <v>1643</v>
      </c>
      <c r="H219" t="s">
        <v>1643</v>
      </c>
    </row>
    <row r="220" spans="1:8" x14ac:dyDescent="0.35">
      <c r="A220" t="s">
        <v>251</v>
      </c>
      <c r="B220" s="10">
        <v>2862</v>
      </c>
      <c r="C220">
        <v>5.0151916099999996</v>
      </c>
      <c r="D220">
        <v>7.9799080399999998</v>
      </c>
      <c r="F220">
        <v>0.12310973</v>
      </c>
      <c r="G220" t="s">
        <v>1643</v>
      </c>
      <c r="H220" t="s">
        <v>1643</v>
      </c>
    </row>
    <row r="221" spans="1:8" x14ac:dyDescent="0.35">
      <c r="A221" t="s">
        <v>252</v>
      </c>
      <c r="B221" s="10">
        <v>2892</v>
      </c>
      <c r="C221">
        <v>5.5199406900000003</v>
      </c>
      <c r="D221">
        <v>8.7674046000000008</v>
      </c>
      <c r="F221">
        <v>0.11287598</v>
      </c>
      <c r="G221" t="s">
        <v>1643</v>
      </c>
      <c r="H221" t="s">
        <v>1643</v>
      </c>
    </row>
    <row r="222" spans="1:8" x14ac:dyDescent="0.35">
      <c r="A222" t="s">
        <v>253</v>
      </c>
      <c r="B222" s="10">
        <v>2923</v>
      </c>
      <c r="C222">
        <v>6.1233389100000002</v>
      </c>
      <c r="D222">
        <v>9.7113499599999997</v>
      </c>
      <c r="F222">
        <v>0.12097475000000001</v>
      </c>
      <c r="G222" t="s">
        <v>1643</v>
      </c>
      <c r="H222" t="s">
        <v>1643</v>
      </c>
    </row>
    <row r="223" spans="1:8" x14ac:dyDescent="0.35">
      <c r="A223" t="s">
        <v>254</v>
      </c>
      <c r="B223" s="10">
        <v>2954</v>
      </c>
      <c r="C223">
        <v>6.6174335199999996</v>
      </c>
      <c r="D223">
        <v>10.4821616</v>
      </c>
      <c r="F223">
        <v>0.12355618</v>
      </c>
      <c r="G223" t="s">
        <v>1643</v>
      </c>
      <c r="H223" t="s">
        <v>1643</v>
      </c>
    </row>
    <row r="224" spans="1:8" x14ac:dyDescent="0.35">
      <c r="A224" t="s">
        <v>255</v>
      </c>
      <c r="B224" s="10">
        <v>2983</v>
      </c>
      <c r="C224">
        <v>7.27582971</v>
      </c>
      <c r="D224">
        <v>11.512760889999999</v>
      </c>
      <c r="F224">
        <v>0.12780540000000001</v>
      </c>
      <c r="G224" t="s">
        <v>1643</v>
      </c>
      <c r="H224" t="s">
        <v>1643</v>
      </c>
    </row>
    <row r="225" spans="1:8" x14ac:dyDescent="0.35">
      <c r="A225" t="s">
        <v>256</v>
      </c>
      <c r="B225" s="10">
        <v>3014</v>
      </c>
      <c r="C225">
        <v>7.5188530800000004</v>
      </c>
      <c r="D225">
        <v>11.885552690000001</v>
      </c>
      <c r="F225">
        <v>0.13061660999999999</v>
      </c>
      <c r="G225" t="s">
        <v>1643</v>
      </c>
      <c r="H225" t="s">
        <v>1643</v>
      </c>
    </row>
    <row r="226" spans="1:8" x14ac:dyDescent="0.35">
      <c r="A226" t="s">
        <v>257</v>
      </c>
      <c r="B226" s="10">
        <v>3044</v>
      </c>
      <c r="C226">
        <v>7.7825879599999999</v>
      </c>
      <c r="D226">
        <v>12.2907397</v>
      </c>
      <c r="F226">
        <v>0.13863998999999999</v>
      </c>
      <c r="G226" t="s">
        <v>1643</v>
      </c>
      <c r="H226" t="s">
        <v>1643</v>
      </c>
    </row>
    <row r="227" spans="1:8" x14ac:dyDescent="0.35">
      <c r="A227" t="s">
        <v>258</v>
      </c>
      <c r="B227" s="10">
        <v>3075</v>
      </c>
      <c r="C227">
        <v>8.0709584799999998</v>
      </c>
      <c r="D227">
        <v>12.73402209</v>
      </c>
      <c r="F227">
        <v>0.13941323</v>
      </c>
      <c r="G227" t="s">
        <v>1643</v>
      </c>
      <c r="H227" t="s">
        <v>1643</v>
      </c>
    </row>
    <row r="228" spans="1:8" x14ac:dyDescent="0.35">
      <c r="A228" t="s">
        <v>259</v>
      </c>
      <c r="B228" s="10">
        <v>3105</v>
      </c>
      <c r="C228">
        <v>8.0695094899999997</v>
      </c>
      <c r="D228">
        <v>12.719240040000001</v>
      </c>
      <c r="F228">
        <v>0.13248952</v>
      </c>
      <c r="G228" t="s">
        <v>1643</v>
      </c>
      <c r="H228" t="s">
        <v>1643</v>
      </c>
    </row>
    <row r="229" spans="1:8" x14ac:dyDescent="0.35">
      <c r="A229" t="s">
        <v>260</v>
      </c>
      <c r="B229" s="10">
        <v>3136</v>
      </c>
      <c r="C229">
        <v>7.9278166499999996</v>
      </c>
      <c r="D229">
        <v>12.48292751</v>
      </c>
      <c r="F229">
        <v>0.12917907000000001</v>
      </c>
      <c r="G229" t="s">
        <v>1643</v>
      </c>
      <c r="H229" t="s">
        <v>1643</v>
      </c>
    </row>
    <row r="230" spans="1:8" x14ac:dyDescent="0.35">
      <c r="A230" t="s">
        <v>261</v>
      </c>
      <c r="B230" s="10">
        <v>3167</v>
      </c>
      <c r="C230">
        <v>7.8774140499999996</v>
      </c>
      <c r="D230">
        <v>12.38964112</v>
      </c>
      <c r="F230">
        <v>0.13262961000000001</v>
      </c>
      <c r="G230" t="s">
        <v>1643</v>
      </c>
      <c r="H230" t="s">
        <v>1643</v>
      </c>
    </row>
    <row r="231" spans="1:8" x14ac:dyDescent="0.35">
      <c r="A231" t="s">
        <v>262</v>
      </c>
      <c r="B231" s="10">
        <v>3197</v>
      </c>
      <c r="C231">
        <v>7.7497474200000003</v>
      </c>
      <c r="D231">
        <v>12.17373109</v>
      </c>
      <c r="F231">
        <v>0.13366353</v>
      </c>
      <c r="G231" t="s">
        <v>1643</v>
      </c>
      <c r="H231" t="s">
        <v>1643</v>
      </c>
    </row>
    <row r="232" spans="1:8" x14ac:dyDescent="0.35">
      <c r="A232" t="s">
        <v>263</v>
      </c>
      <c r="B232" s="10">
        <v>3228</v>
      </c>
      <c r="C232">
        <v>7.4129830500000002</v>
      </c>
      <c r="D232">
        <v>11.62843767</v>
      </c>
      <c r="F232">
        <v>0.15005783</v>
      </c>
      <c r="G232" t="s">
        <v>1643</v>
      </c>
      <c r="H232" t="s">
        <v>1643</v>
      </c>
    </row>
    <row r="233" spans="1:8" x14ac:dyDescent="0.35">
      <c r="A233" t="s">
        <v>264</v>
      </c>
      <c r="B233" s="10">
        <v>3258</v>
      </c>
      <c r="C233">
        <v>7.0935276800000002</v>
      </c>
      <c r="D233">
        <v>11.109435639999999</v>
      </c>
      <c r="F233">
        <v>0.14420774</v>
      </c>
      <c r="G233" t="s">
        <v>1643</v>
      </c>
      <c r="H233" t="s">
        <v>1643</v>
      </c>
    </row>
    <row r="234" spans="1:8" x14ac:dyDescent="0.35">
      <c r="A234" t="s">
        <v>265</v>
      </c>
      <c r="B234" s="10">
        <v>3289</v>
      </c>
      <c r="C234">
        <v>6.7722367400000003</v>
      </c>
      <c r="D234">
        <v>10.58624696</v>
      </c>
      <c r="F234">
        <v>0.1389455</v>
      </c>
      <c r="G234" t="s">
        <v>1643</v>
      </c>
      <c r="H234" t="s">
        <v>1643</v>
      </c>
    </row>
    <row r="235" spans="1:8" x14ac:dyDescent="0.35">
      <c r="A235" t="s">
        <v>266</v>
      </c>
      <c r="B235" s="10">
        <v>3320</v>
      </c>
      <c r="C235">
        <v>6.3691056100000001</v>
      </c>
      <c r="D235">
        <v>9.9377217099999999</v>
      </c>
      <c r="F235">
        <v>0.14220587000000001</v>
      </c>
      <c r="G235" t="s">
        <v>1643</v>
      </c>
      <c r="H235" t="s">
        <v>1643</v>
      </c>
    </row>
    <row r="236" spans="1:8" x14ac:dyDescent="0.35">
      <c r="A236" t="s">
        <v>267</v>
      </c>
      <c r="B236" s="10">
        <v>3348</v>
      </c>
      <c r="C236">
        <v>6.0831797600000002</v>
      </c>
      <c r="D236">
        <v>9.4747913599999993</v>
      </c>
      <c r="F236">
        <v>0.14118710000000001</v>
      </c>
      <c r="G236" t="s">
        <v>1643</v>
      </c>
      <c r="H236" t="s">
        <v>1643</v>
      </c>
    </row>
    <row r="237" spans="1:8" x14ac:dyDescent="0.35">
      <c r="A237" t="s">
        <v>268</v>
      </c>
      <c r="B237" s="10">
        <v>3379</v>
      </c>
      <c r="C237">
        <v>5.9475120700000002</v>
      </c>
      <c r="D237">
        <v>9.2481056800000001</v>
      </c>
      <c r="F237">
        <v>0.13937707999999999</v>
      </c>
      <c r="G237" t="s">
        <v>1643</v>
      </c>
      <c r="H237" t="s">
        <v>1643</v>
      </c>
    </row>
    <row r="238" spans="1:8" x14ac:dyDescent="0.35">
      <c r="A238" t="s">
        <v>269</v>
      </c>
      <c r="B238" s="10">
        <v>3409</v>
      </c>
      <c r="C238">
        <v>5.6511350699999996</v>
      </c>
      <c r="D238">
        <v>8.7739970599999992</v>
      </c>
      <c r="F238">
        <v>0.14296708</v>
      </c>
      <c r="G238" t="s">
        <v>1643</v>
      </c>
      <c r="H238" t="s">
        <v>1643</v>
      </c>
    </row>
    <row r="239" spans="1:8" x14ac:dyDescent="0.35">
      <c r="A239" t="s">
        <v>270</v>
      </c>
      <c r="B239" s="10">
        <v>3440</v>
      </c>
      <c r="C239">
        <v>5.5413173699999998</v>
      </c>
      <c r="D239">
        <v>8.5920960300000004</v>
      </c>
      <c r="F239">
        <v>0.14590659</v>
      </c>
      <c r="G239" t="s">
        <v>1643</v>
      </c>
      <c r="H239" t="s">
        <v>1643</v>
      </c>
    </row>
    <row r="240" spans="1:8" x14ac:dyDescent="0.35">
      <c r="A240" t="s">
        <v>271</v>
      </c>
      <c r="B240" s="10">
        <v>3470</v>
      </c>
      <c r="C240">
        <v>5.3307888600000002</v>
      </c>
      <c r="D240">
        <v>8.2565219899999995</v>
      </c>
      <c r="F240">
        <v>0.14478073</v>
      </c>
      <c r="G240" t="s">
        <v>1643</v>
      </c>
      <c r="H240" t="s">
        <v>1643</v>
      </c>
    </row>
    <row r="241" spans="1:8" x14ac:dyDescent="0.35">
      <c r="A241" t="s">
        <v>272</v>
      </c>
      <c r="B241" s="10">
        <v>3501</v>
      </c>
      <c r="C241">
        <v>5.2325363600000001</v>
      </c>
      <c r="D241">
        <v>8.0973468299999993</v>
      </c>
      <c r="F241">
        <v>0.13669263000000001</v>
      </c>
      <c r="G241" t="s">
        <v>1643</v>
      </c>
      <c r="H241" t="s">
        <v>1643</v>
      </c>
    </row>
    <row r="242" spans="1:8" x14ac:dyDescent="0.35">
      <c r="A242" t="s">
        <v>273</v>
      </c>
      <c r="B242" s="10">
        <v>3532</v>
      </c>
      <c r="C242">
        <v>5.17776675</v>
      </c>
      <c r="D242">
        <v>8.0077659800000003</v>
      </c>
      <c r="F242">
        <v>0.14549808</v>
      </c>
      <c r="G242" t="s">
        <v>1643</v>
      </c>
      <c r="H242" t="s">
        <v>1643</v>
      </c>
    </row>
    <row r="243" spans="1:8" x14ac:dyDescent="0.35">
      <c r="A243" t="s">
        <v>274</v>
      </c>
      <c r="B243" s="10">
        <v>3562</v>
      </c>
      <c r="C243">
        <v>5.2311874300000003</v>
      </c>
      <c r="D243">
        <v>8.0877166700000007</v>
      </c>
      <c r="F243">
        <v>0.14808033000000001</v>
      </c>
      <c r="G243" t="s">
        <v>1643</v>
      </c>
      <c r="H243" t="s">
        <v>1643</v>
      </c>
    </row>
    <row r="244" spans="1:8" x14ac:dyDescent="0.35">
      <c r="A244" t="s">
        <v>275</v>
      </c>
      <c r="B244" s="10">
        <v>3593</v>
      </c>
      <c r="C244">
        <v>5.1822710799999996</v>
      </c>
      <c r="D244">
        <v>8.0116756900000006</v>
      </c>
      <c r="F244">
        <v>0.15428552000000001</v>
      </c>
      <c r="G244" t="s">
        <v>1643</v>
      </c>
      <c r="H244" t="s">
        <v>1643</v>
      </c>
    </row>
    <row r="245" spans="1:8" x14ac:dyDescent="0.35">
      <c r="A245" t="s">
        <v>276</v>
      </c>
      <c r="B245" s="10">
        <v>3623</v>
      </c>
      <c r="C245">
        <v>5.2809628899999996</v>
      </c>
      <c r="D245">
        <v>8.1660140400000003</v>
      </c>
      <c r="F245">
        <v>0.1493864</v>
      </c>
      <c r="G245" t="s">
        <v>1643</v>
      </c>
      <c r="H245" t="s">
        <v>1643</v>
      </c>
    </row>
    <row r="246" spans="1:8" x14ac:dyDescent="0.35">
      <c r="A246" t="s">
        <v>277</v>
      </c>
      <c r="B246" s="10">
        <v>3654</v>
      </c>
      <c r="C246">
        <v>5.3136933500000003</v>
      </c>
      <c r="D246">
        <v>8.2204912300000004</v>
      </c>
      <c r="F246">
        <v>0.15360670000000001</v>
      </c>
      <c r="G246" t="s">
        <v>1643</v>
      </c>
      <c r="H246" t="s">
        <v>1643</v>
      </c>
    </row>
    <row r="247" spans="1:8" x14ac:dyDescent="0.35">
      <c r="A247" t="s">
        <v>278</v>
      </c>
      <c r="B247" s="10">
        <v>3685</v>
      </c>
      <c r="C247">
        <v>5.3279931600000001</v>
      </c>
      <c r="D247">
        <v>8.2438407399999996</v>
      </c>
      <c r="F247">
        <v>0.15013784999999999</v>
      </c>
      <c r="G247" t="s">
        <v>1643</v>
      </c>
      <c r="H247" t="s">
        <v>1643</v>
      </c>
    </row>
    <row r="248" spans="1:8" x14ac:dyDescent="0.35">
      <c r="A248" t="s">
        <v>279</v>
      </c>
      <c r="B248" s="10">
        <v>3713</v>
      </c>
      <c r="C248">
        <v>5.4213820699999999</v>
      </c>
      <c r="D248">
        <v>8.3870918099999994</v>
      </c>
      <c r="F248">
        <v>0.14672006000000001</v>
      </c>
      <c r="G248" t="s">
        <v>1643</v>
      </c>
      <c r="H248" t="s">
        <v>1643</v>
      </c>
    </row>
    <row r="249" spans="1:8" x14ac:dyDescent="0.35">
      <c r="A249" t="s">
        <v>280</v>
      </c>
      <c r="B249" s="10">
        <v>3744</v>
      </c>
      <c r="C249">
        <v>5.5104813200000002</v>
      </c>
      <c r="D249">
        <v>8.5213152099999991</v>
      </c>
      <c r="F249">
        <v>0.13839483</v>
      </c>
      <c r="G249" t="s">
        <v>1643</v>
      </c>
      <c r="H249" t="s">
        <v>1643</v>
      </c>
    </row>
    <row r="250" spans="1:8" x14ac:dyDescent="0.35">
      <c r="A250" t="s">
        <v>281</v>
      </c>
      <c r="B250" s="10">
        <v>3774</v>
      </c>
      <c r="C250">
        <v>5.6540177500000004</v>
      </c>
      <c r="D250">
        <v>8.7373666500000002</v>
      </c>
      <c r="F250">
        <v>0.13434428000000001</v>
      </c>
      <c r="G250" t="s">
        <v>1643</v>
      </c>
      <c r="H250" t="s">
        <v>1643</v>
      </c>
    </row>
    <row r="251" spans="1:8" x14ac:dyDescent="0.35">
      <c r="A251" t="s">
        <v>282</v>
      </c>
      <c r="B251" s="10">
        <v>3805</v>
      </c>
      <c r="C251">
        <v>5.8399773899999996</v>
      </c>
      <c r="D251">
        <v>9.0165641999999995</v>
      </c>
      <c r="F251">
        <v>0.1335153</v>
      </c>
      <c r="G251" t="s">
        <v>1643</v>
      </c>
      <c r="H251" t="s">
        <v>1643</v>
      </c>
    </row>
    <row r="252" spans="1:8" x14ac:dyDescent="0.35">
      <c r="A252" t="s">
        <v>283</v>
      </c>
      <c r="B252" s="10">
        <v>3835</v>
      </c>
      <c r="C252">
        <v>5.9439377200000001</v>
      </c>
      <c r="D252">
        <v>9.1668493600000005</v>
      </c>
      <c r="F252">
        <v>0.13217841</v>
      </c>
      <c r="G252" t="s">
        <v>1643</v>
      </c>
      <c r="H252" t="s">
        <v>1643</v>
      </c>
    </row>
    <row r="253" spans="1:8" x14ac:dyDescent="0.35">
      <c r="A253" t="s">
        <v>284</v>
      </c>
      <c r="B253" s="10">
        <v>3866</v>
      </c>
      <c r="C253">
        <v>6.0065323299999998</v>
      </c>
      <c r="D253">
        <v>9.2513669299999997</v>
      </c>
      <c r="F253">
        <v>0.14211120999999999</v>
      </c>
      <c r="G253" t="s">
        <v>1643</v>
      </c>
      <c r="H253" t="s">
        <v>1643</v>
      </c>
    </row>
    <row r="254" spans="1:8" x14ac:dyDescent="0.35">
      <c r="A254" t="s">
        <v>285</v>
      </c>
      <c r="B254" s="10">
        <v>3897</v>
      </c>
      <c r="C254">
        <v>6.0732646399999997</v>
      </c>
      <c r="D254">
        <v>9.3405440199999994</v>
      </c>
      <c r="F254">
        <v>0.13766711000000001</v>
      </c>
      <c r="G254" t="s">
        <v>1643</v>
      </c>
      <c r="H254" t="s">
        <v>1643</v>
      </c>
    </row>
    <row r="255" spans="1:8" x14ac:dyDescent="0.35">
      <c r="A255" t="s">
        <v>286</v>
      </c>
      <c r="B255" s="10">
        <v>3927</v>
      </c>
      <c r="C255">
        <v>6.2477238000000002</v>
      </c>
      <c r="D255">
        <v>9.5936079500000009</v>
      </c>
      <c r="F255">
        <v>0.14113054</v>
      </c>
      <c r="G255" t="s">
        <v>1643</v>
      </c>
      <c r="H255" t="s">
        <v>1643</v>
      </c>
    </row>
    <row r="256" spans="1:8" x14ac:dyDescent="0.35">
      <c r="A256" t="s">
        <v>287</v>
      </c>
      <c r="B256" s="10">
        <v>3958</v>
      </c>
      <c r="C256">
        <v>6.4675238500000001</v>
      </c>
      <c r="D256">
        <v>9.9142322600000004</v>
      </c>
      <c r="F256">
        <v>0.13992022000000001</v>
      </c>
      <c r="G256" t="s">
        <v>1643</v>
      </c>
      <c r="H256" t="s">
        <v>1643</v>
      </c>
    </row>
    <row r="257" spans="1:8" x14ac:dyDescent="0.35">
      <c r="A257" t="s">
        <v>288</v>
      </c>
      <c r="B257" s="10">
        <v>3988</v>
      </c>
      <c r="C257">
        <v>6.5134726199999999</v>
      </c>
      <c r="D257">
        <v>9.9667296499999996</v>
      </c>
      <c r="F257">
        <v>0.13597275</v>
      </c>
      <c r="G257" t="s">
        <v>1643</v>
      </c>
      <c r="H257" t="s">
        <v>1643</v>
      </c>
    </row>
    <row r="258" spans="1:8" x14ac:dyDescent="0.35">
      <c r="A258" t="s">
        <v>289</v>
      </c>
      <c r="B258" s="10">
        <v>4019</v>
      </c>
      <c r="C258">
        <v>6.6544435799999997</v>
      </c>
      <c r="D258">
        <v>10.1633803</v>
      </c>
      <c r="F258">
        <v>0.13983646999999999</v>
      </c>
      <c r="G258" t="s">
        <v>1643</v>
      </c>
      <c r="H258" t="s">
        <v>1643</v>
      </c>
    </row>
    <row r="259" spans="1:8" x14ac:dyDescent="0.35">
      <c r="A259" t="s">
        <v>290</v>
      </c>
      <c r="B259" s="10">
        <v>4050</v>
      </c>
      <c r="C259">
        <v>6.9546009299999998</v>
      </c>
      <c r="D259">
        <v>10.60472955</v>
      </c>
      <c r="F259">
        <v>0.13956968</v>
      </c>
      <c r="G259" t="s">
        <v>1643</v>
      </c>
      <c r="H259" t="s">
        <v>1643</v>
      </c>
    </row>
    <row r="260" spans="1:8" x14ac:dyDescent="0.35">
      <c r="A260" t="s">
        <v>291</v>
      </c>
      <c r="B260" s="10">
        <v>4078</v>
      </c>
      <c r="C260">
        <v>7.0046448799999999</v>
      </c>
      <c r="D260">
        <v>10.666245930000001</v>
      </c>
      <c r="F260">
        <v>0.14010091</v>
      </c>
      <c r="G260" t="s">
        <v>1643</v>
      </c>
      <c r="H260" t="s">
        <v>1643</v>
      </c>
    </row>
    <row r="261" spans="1:8" x14ac:dyDescent="0.35">
      <c r="A261" t="s">
        <v>292</v>
      </c>
      <c r="B261" s="10">
        <v>4109</v>
      </c>
      <c r="C261">
        <v>7.1606724000000002</v>
      </c>
      <c r="D261">
        <v>10.890787680000001</v>
      </c>
      <c r="F261">
        <v>0.1516904</v>
      </c>
      <c r="G261" t="s">
        <v>1643</v>
      </c>
      <c r="H261" t="s">
        <v>1643</v>
      </c>
    </row>
    <row r="262" spans="1:8" x14ac:dyDescent="0.35">
      <c r="A262" t="s">
        <v>293</v>
      </c>
      <c r="B262" s="10">
        <v>4139</v>
      </c>
      <c r="C262">
        <v>7.0563775</v>
      </c>
      <c r="D262">
        <v>10.721082109999999</v>
      </c>
      <c r="F262">
        <v>0.14657627000000001</v>
      </c>
      <c r="G262" t="s">
        <v>1643</v>
      </c>
      <c r="H262" t="s">
        <v>1643</v>
      </c>
    </row>
    <row r="263" spans="1:8" x14ac:dyDescent="0.35">
      <c r="A263" t="s">
        <v>294</v>
      </c>
      <c r="B263" s="10">
        <v>4170</v>
      </c>
      <c r="C263">
        <v>7.1041043400000001</v>
      </c>
      <c r="D263">
        <v>10.78397706</v>
      </c>
      <c r="F263">
        <v>0.14343834999999999</v>
      </c>
      <c r="G263" t="s">
        <v>1643</v>
      </c>
      <c r="H263" t="s">
        <v>1643</v>
      </c>
    </row>
    <row r="264" spans="1:8" x14ac:dyDescent="0.35">
      <c r="A264" t="s">
        <v>295</v>
      </c>
      <c r="B264" s="10">
        <v>4200</v>
      </c>
      <c r="C264">
        <v>7.2241160899999999</v>
      </c>
      <c r="D264">
        <v>10.95777303</v>
      </c>
      <c r="F264">
        <v>0.14775757</v>
      </c>
      <c r="G264" t="s">
        <v>1643</v>
      </c>
      <c r="H264" t="s">
        <v>1643</v>
      </c>
    </row>
    <row r="265" spans="1:8" x14ac:dyDescent="0.35">
      <c r="A265" t="s">
        <v>296</v>
      </c>
      <c r="B265" s="10">
        <v>4231</v>
      </c>
      <c r="C265">
        <v>7.1444161099999999</v>
      </c>
      <c r="D265">
        <v>10.82987428</v>
      </c>
      <c r="F265">
        <v>0.14218853000000001</v>
      </c>
      <c r="G265" t="s">
        <v>1643</v>
      </c>
      <c r="H265" t="s">
        <v>1643</v>
      </c>
    </row>
    <row r="266" spans="1:8" x14ac:dyDescent="0.35">
      <c r="A266" t="s">
        <v>297</v>
      </c>
      <c r="B266" s="10">
        <v>4262</v>
      </c>
      <c r="C266">
        <v>7.1776043400000002</v>
      </c>
      <c r="D266">
        <v>10.874331140000001</v>
      </c>
      <c r="F266">
        <v>0.14275182</v>
      </c>
      <c r="G266" t="s">
        <v>1643</v>
      </c>
      <c r="H266" t="s">
        <v>1643</v>
      </c>
    </row>
    <row r="267" spans="1:8" x14ac:dyDescent="0.35">
      <c r="A267" t="s">
        <v>298</v>
      </c>
      <c r="B267" s="10">
        <v>4292</v>
      </c>
      <c r="C267">
        <v>7.0328926699999998</v>
      </c>
      <c r="D267">
        <v>10.65047728</v>
      </c>
      <c r="F267">
        <v>0.14627467</v>
      </c>
      <c r="G267" t="s">
        <v>1643</v>
      </c>
      <c r="H267" t="s">
        <v>1643</v>
      </c>
    </row>
    <row r="268" spans="1:8" x14ac:dyDescent="0.35">
      <c r="A268" t="s">
        <v>299</v>
      </c>
      <c r="B268" s="10">
        <v>4323</v>
      </c>
      <c r="C268">
        <v>6.8974487299999998</v>
      </c>
      <c r="D268">
        <v>10.441908099999999</v>
      </c>
      <c r="F268">
        <v>0.14368909999999999</v>
      </c>
      <c r="G268" t="s">
        <v>1643</v>
      </c>
      <c r="H268" t="s">
        <v>1643</v>
      </c>
    </row>
    <row r="269" spans="1:8" x14ac:dyDescent="0.35">
      <c r="A269" t="s">
        <v>300</v>
      </c>
      <c r="B269" s="10">
        <v>4353</v>
      </c>
      <c r="C269">
        <v>6.8286784200000001</v>
      </c>
      <c r="D269">
        <v>10.33543353</v>
      </c>
      <c r="F269">
        <v>0.14363366</v>
      </c>
      <c r="G269" t="s">
        <v>1643</v>
      </c>
      <c r="H269" t="s">
        <v>1643</v>
      </c>
    </row>
    <row r="270" spans="1:8" x14ac:dyDescent="0.35">
      <c r="A270" t="s">
        <v>301</v>
      </c>
      <c r="B270" s="10">
        <v>4384</v>
      </c>
      <c r="C270">
        <v>6.5887615100000003</v>
      </c>
      <c r="D270">
        <v>9.9710974700000001</v>
      </c>
      <c r="F270">
        <v>0.14214647999999999</v>
      </c>
      <c r="G270" t="s">
        <v>1643</v>
      </c>
      <c r="H270" t="s">
        <v>1643</v>
      </c>
    </row>
    <row r="271" spans="1:8" x14ac:dyDescent="0.35">
      <c r="A271" t="s">
        <v>302</v>
      </c>
      <c r="B271" s="10">
        <v>4415</v>
      </c>
      <c r="C271">
        <v>6.3963047399999997</v>
      </c>
      <c r="D271">
        <v>9.6789555099999998</v>
      </c>
      <c r="F271">
        <v>0.14394380000000001</v>
      </c>
      <c r="G271" t="s">
        <v>1643</v>
      </c>
      <c r="H271" t="s">
        <v>1643</v>
      </c>
    </row>
    <row r="272" spans="1:8" x14ac:dyDescent="0.35">
      <c r="A272" t="s">
        <v>303</v>
      </c>
      <c r="B272" s="10">
        <v>4444</v>
      </c>
      <c r="C272">
        <v>6.3208477700000003</v>
      </c>
      <c r="D272">
        <v>9.5642092200000004</v>
      </c>
      <c r="F272">
        <v>0.14279074999999999</v>
      </c>
      <c r="G272" t="s">
        <v>1643</v>
      </c>
      <c r="H272" t="s">
        <v>1643</v>
      </c>
    </row>
    <row r="273" spans="1:8" x14ac:dyDescent="0.35">
      <c r="A273" t="s">
        <v>304</v>
      </c>
      <c r="B273" s="10">
        <v>4475</v>
      </c>
      <c r="C273">
        <v>6.0177911799999997</v>
      </c>
      <c r="D273">
        <v>9.1054405599999999</v>
      </c>
      <c r="F273">
        <v>0.13573974</v>
      </c>
      <c r="G273" t="s">
        <v>1643</v>
      </c>
      <c r="H273" t="s">
        <v>1643</v>
      </c>
    </row>
    <row r="274" spans="1:8" x14ac:dyDescent="0.35">
      <c r="A274" t="s">
        <v>305</v>
      </c>
      <c r="B274" s="10">
        <v>4505</v>
      </c>
      <c r="C274">
        <v>5.9532273099999999</v>
      </c>
      <c r="D274">
        <v>9.0078895499999998</v>
      </c>
      <c r="F274">
        <v>0.13397006</v>
      </c>
      <c r="G274" t="s">
        <v>1643</v>
      </c>
      <c r="H274" t="s">
        <v>1643</v>
      </c>
    </row>
    <row r="275" spans="1:8" x14ac:dyDescent="0.35">
      <c r="A275" t="s">
        <v>306</v>
      </c>
      <c r="B275" s="10">
        <v>4536</v>
      </c>
      <c r="C275">
        <v>5.7904456700000004</v>
      </c>
      <c r="D275">
        <v>8.7620855199999994</v>
      </c>
      <c r="F275">
        <v>0.13922793999999999</v>
      </c>
      <c r="G275" t="s">
        <v>1643</v>
      </c>
      <c r="H275" t="s">
        <v>1643</v>
      </c>
    </row>
    <row r="276" spans="1:8" x14ac:dyDescent="0.35">
      <c r="A276" t="s">
        <v>307</v>
      </c>
      <c r="B276" s="10">
        <v>4566</v>
      </c>
      <c r="C276">
        <v>5.6684206499999998</v>
      </c>
      <c r="D276">
        <v>8.5783132900000005</v>
      </c>
      <c r="F276">
        <v>0.14561779</v>
      </c>
      <c r="G276" t="s">
        <v>1643</v>
      </c>
      <c r="H276" t="s">
        <v>1643</v>
      </c>
    </row>
    <row r="277" spans="1:8" x14ac:dyDescent="0.35">
      <c r="A277" t="s">
        <v>308</v>
      </c>
      <c r="B277" s="10">
        <v>4597</v>
      </c>
      <c r="C277">
        <v>5.6971581200000001</v>
      </c>
      <c r="D277">
        <v>8.6230956600000006</v>
      </c>
      <c r="F277">
        <v>0.14579148</v>
      </c>
      <c r="G277" t="s">
        <v>1643</v>
      </c>
      <c r="H277" t="s">
        <v>1643</v>
      </c>
    </row>
    <row r="278" spans="1:8" x14ac:dyDescent="0.35">
      <c r="A278" t="s">
        <v>309</v>
      </c>
      <c r="B278" s="10">
        <v>4628</v>
      </c>
      <c r="C278">
        <v>5.6004989900000002</v>
      </c>
      <c r="D278">
        <v>8.4785056700000005</v>
      </c>
      <c r="F278">
        <v>0.14177618</v>
      </c>
      <c r="G278" t="s">
        <v>1643</v>
      </c>
      <c r="H278" t="s">
        <v>1643</v>
      </c>
    </row>
    <row r="279" spans="1:8" x14ac:dyDescent="0.35">
      <c r="A279" t="s">
        <v>310</v>
      </c>
      <c r="B279" s="10">
        <v>4658</v>
      </c>
      <c r="C279">
        <v>5.54075177</v>
      </c>
      <c r="D279">
        <v>8.3902099999999997</v>
      </c>
      <c r="F279">
        <v>0.1447078</v>
      </c>
      <c r="G279" t="s">
        <v>1643</v>
      </c>
      <c r="H279" t="s">
        <v>1643</v>
      </c>
    </row>
    <row r="280" spans="1:8" x14ac:dyDescent="0.35">
      <c r="A280" t="s">
        <v>311</v>
      </c>
      <c r="B280" s="10">
        <v>4689</v>
      </c>
      <c r="C280">
        <v>5.4561018299999997</v>
      </c>
      <c r="D280">
        <v>8.2646293899999996</v>
      </c>
      <c r="F280">
        <v>0.14813001000000001</v>
      </c>
      <c r="G280" t="s">
        <v>1643</v>
      </c>
      <c r="H280" t="s">
        <v>1643</v>
      </c>
    </row>
    <row r="281" spans="1:8" x14ac:dyDescent="0.35">
      <c r="A281" t="s">
        <v>312</v>
      </c>
      <c r="B281" s="10">
        <v>4719</v>
      </c>
      <c r="C281">
        <v>5.2896904600000001</v>
      </c>
      <c r="D281">
        <v>8.0155681600000008</v>
      </c>
      <c r="F281">
        <v>0.15210889999999999</v>
      </c>
      <c r="G281" t="s">
        <v>1643</v>
      </c>
      <c r="H281" t="s">
        <v>1643</v>
      </c>
    </row>
    <row r="282" spans="1:8" x14ac:dyDescent="0.35">
      <c r="A282" t="s">
        <v>313</v>
      </c>
      <c r="B282" s="10">
        <v>4750</v>
      </c>
      <c r="C282">
        <v>5.2634016600000004</v>
      </c>
      <c r="D282">
        <v>7.9792245800000003</v>
      </c>
      <c r="F282">
        <v>0.15640646999999999</v>
      </c>
      <c r="G282" t="s">
        <v>1643</v>
      </c>
      <c r="H282" t="s">
        <v>1643</v>
      </c>
    </row>
    <row r="283" spans="1:8" x14ac:dyDescent="0.35">
      <c r="A283" t="s">
        <v>314</v>
      </c>
      <c r="B283" s="10">
        <v>4781</v>
      </c>
      <c r="C283">
        <v>5.1389351699999999</v>
      </c>
      <c r="D283">
        <v>7.7912752300000001</v>
      </c>
      <c r="F283">
        <v>0.1507434</v>
      </c>
      <c r="G283" t="s">
        <v>1643</v>
      </c>
      <c r="H283" t="s">
        <v>1643</v>
      </c>
    </row>
    <row r="284" spans="1:8" x14ac:dyDescent="0.35">
      <c r="A284" t="s">
        <v>315</v>
      </c>
      <c r="B284" s="10">
        <v>4809</v>
      </c>
      <c r="C284">
        <v>5.2176164199999997</v>
      </c>
      <c r="D284">
        <v>7.9085167700000003</v>
      </c>
      <c r="F284">
        <v>0.14733252999999999</v>
      </c>
      <c r="G284" t="s">
        <v>1643</v>
      </c>
      <c r="H284" t="s">
        <v>1643</v>
      </c>
    </row>
    <row r="285" spans="1:8" x14ac:dyDescent="0.35">
      <c r="A285" t="s">
        <v>316</v>
      </c>
      <c r="B285" s="10">
        <v>4840</v>
      </c>
      <c r="C285">
        <v>5.2862751599999998</v>
      </c>
      <c r="D285">
        <v>8.0075904500000004</v>
      </c>
      <c r="F285">
        <v>0.15053907999999999</v>
      </c>
      <c r="G285" t="s">
        <v>1643</v>
      </c>
      <c r="H285" t="s">
        <v>1643</v>
      </c>
    </row>
    <row r="286" spans="1:8" x14ac:dyDescent="0.35">
      <c r="A286" t="s">
        <v>317</v>
      </c>
      <c r="B286" s="10">
        <v>4870</v>
      </c>
      <c r="C286">
        <v>5.37530061</v>
      </c>
      <c r="D286">
        <v>8.1344529899999998</v>
      </c>
      <c r="F286">
        <v>0.14986952000000001</v>
      </c>
      <c r="G286" t="s">
        <v>1643</v>
      </c>
      <c r="H286" t="s">
        <v>1643</v>
      </c>
    </row>
    <row r="287" spans="1:8" x14ac:dyDescent="0.35">
      <c r="A287" t="s">
        <v>318</v>
      </c>
      <c r="B287" s="10">
        <v>4901</v>
      </c>
      <c r="C287">
        <v>5.5292203100000004</v>
      </c>
      <c r="D287">
        <v>8.35634151</v>
      </c>
      <c r="F287">
        <v>0.15623587</v>
      </c>
      <c r="G287" t="s">
        <v>1643</v>
      </c>
      <c r="H287" t="s">
        <v>1643</v>
      </c>
    </row>
    <row r="288" spans="1:8" x14ac:dyDescent="0.35">
      <c r="A288" t="s">
        <v>319</v>
      </c>
      <c r="B288" s="10">
        <v>4931</v>
      </c>
      <c r="C288">
        <v>5.6778051100000004</v>
      </c>
      <c r="D288">
        <v>8.5669450600000001</v>
      </c>
      <c r="F288">
        <v>0.15083576000000001</v>
      </c>
      <c r="G288" t="s">
        <v>1643</v>
      </c>
      <c r="H288" t="s">
        <v>1643</v>
      </c>
    </row>
    <row r="289" spans="1:8" x14ac:dyDescent="0.35">
      <c r="A289" t="s">
        <v>320</v>
      </c>
      <c r="B289" s="10">
        <v>4962</v>
      </c>
      <c r="C289">
        <v>5.8348103</v>
      </c>
      <c r="D289">
        <v>8.7872049600000004</v>
      </c>
      <c r="F289">
        <v>0.15779814</v>
      </c>
      <c r="G289" t="s">
        <v>1643</v>
      </c>
      <c r="H289" t="s">
        <v>1643</v>
      </c>
    </row>
    <row r="290" spans="1:8" x14ac:dyDescent="0.35">
      <c r="A290" t="s">
        <v>321</v>
      </c>
      <c r="B290" s="10">
        <v>4993</v>
      </c>
      <c r="C290">
        <v>5.9828696199999998</v>
      </c>
      <c r="D290">
        <v>8.9912396099999992</v>
      </c>
      <c r="F290">
        <v>0.16289835999999999</v>
      </c>
      <c r="G290" t="s">
        <v>1643</v>
      </c>
      <c r="H290" t="s">
        <v>1643</v>
      </c>
    </row>
    <row r="291" spans="1:8" x14ac:dyDescent="0.35">
      <c r="A291" t="s">
        <v>322</v>
      </c>
      <c r="B291" s="10">
        <v>5023</v>
      </c>
      <c r="C291">
        <v>6.1492539400000004</v>
      </c>
      <c r="D291">
        <v>9.2204081799999997</v>
      </c>
      <c r="F291">
        <v>0.15436931000000001</v>
      </c>
      <c r="G291" t="s">
        <v>1643</v>
      </c>
      <c r="H291" t="s">
        <v>1643</v>
      </c>
    </row>
    <row r="292" spans="1:8" x14ac:dyDescent="0.35">
      <c r="A292" t="s">
        <v>323</v>
      </c>
      <c r="B292" s="10">
        <v>5054</v>
      </c>
      <c r="C292">
        <v>6.56564645</v>
      </c>
      <c r="D292">
        <v>9.8215114000000003</v>
      </c>
      <c r="F292">
        <v>0.15488424000000001</v>
      </c>
      <c r="G292" t="s">
        <v>1643</v>
      </c>
      <c r="H292" t="s">
        <v>1643</v>
      </c>
    </row>
    <row r="293" spans="1:8" x14ac:dyDescent="0.35">
      <c r="A293" t="s">
        <v>324</v>
      </c>
      <c r="B293" s="10">
        <v>5084</v>
      </c>
      <c r="C293">
        <v>6.8588652300000001</v>
      </c>
      <c r="D293">
        <v>10.235289270000001</v>
      </c>
      <c r="F293">
        <v>0.15387614999999999</v>
      </c>
      <c r="G293" t="s">
        <v>1643</v>
      </c>
      <c r="H293" t="s">
        <v>1643</v>
      </c>
    </row>
    <row r="294" spans="1:8" x14ac:dyDescent="0.35">
      <c r="A294" t="s">
        <v>325</v>
      </c>
      <c r="B294" s="10">
        <v>5115</v>
      </c>
      <c r="C294">
        <v>7.11651934</v>
      </c>
      <c r="D294">
        <v>10.593898279999999</v>
      </c>
      <c r="F294">
        <v>0.13955629999999999</v>
      </c>
      <c r="G294" t="s">
        <v>1643</v>
      </c>
      <c r="H294" t="s">
        <v>1643</v>
      </c>
    </row>
    <row r="295" spans="1:8" x14ac:dyDescent="0.35">
      <c r="A295" t="s">
        <v>326</v>
      </c>
      <c r="B295" s="10">
        <v>5146</v>
      </c>
      <c r="C295">
        <v>7.2987952299999996</v>
      </c>
      <c r="D295">
        <v>10.843446670000001</v>
      </c>
      <c r="F295">
        <v>0.14433692000000001</v>
      </c>
      <c r="G295" t="s">
        <v>1643</v>
      </c>
      <c r="H295" t="s">
        <v>1643</v>
      </c>
    </row>
    <row r="296" spans="1:8" x14ac:dyDescent="0.35">
      <c r="A296" t="s">
        <v>327</v>
      </c>
      <c r="B296" s="10">
        <v>5174</v>
      </c>
      <c r="C296">
        <v>7.6009256000000001</v>
      </c>
      <c r="D296">
        <v>11.27367418</v>
      </c>
      <c r="F296">
        <v>0.14797642999999999</v>
      </c>
      <c r="G296" t="s">
        <v>1643</v>
      </c>
      <c r="H296" t="s">
        <v>1643</v>
      </c>
    </row>
    <row r="297" spans="1:8" x14ac:dyDescent="0.35">
      <c r="A297" t="s">
        <v>328</v>
      </c>
      <c r="B297" s="10">
        <v>5205</v>
      </c>
      <c r="C297">
        <v>7.8755527499999998</v>
      </c>
      <c r="D297">
        <v>11.665270939999999</v>
      </c>
      <c r="F297">
        <v>0.15485752999999999</v>
      </c>
      <c r="G297" t="s">
        <v>1643</v>
      </c>
      <c r="H297" t="s">
        <v>1643</v>
      </c>
    </row>
    <row r="298" spans="1:8" x14ac:dyDescent="0.35">
      <c r="A298" t="s">
        <v>329</v>
      </c>
      <c r="B298" s="10">
        <v>5235</v>
      </c>
      <c r="C298">
        <v>8.3313791899999998</v>
      </c>
      <c r="D298">
        <v>12.32707901</v>
      </c>
      <c r="F298">
        <v>0.14624217</v>
      </c>
      <c r="G298" t="s">
        <v>1643</v>
      </c>
      <c r="H298" t="s">
        <v>1643</v>
      </c>
    </row>
    <row r="299" spans="1:8" x14ac:dyDescent="0.35">
      <c r="A299" t="s">
        <v>330</v>
      </c>
      <c r="B299" s="10">
        <v>5266</v>
      </c>
      <c r="C299">
        <v>8.3389836200000005</v>
      </c>
      <c r="D299">
        <v>12.327914639999999</v>
      </c>
      <c r="F299">
        <v>0.13852888999999999</v>
      </c>
      <c r="G299" t="s">
        <v>1643</v>
      </c>
      <c r="H299" t="s">
        <v>1643</v>
      </c>
    </row>
    <row r="300" spans="1:8" x14ac:dyDescent="0.35">
      <c r="A300" t="s">
        <v>331</v>
      </c>
      <c r="B300" s="10">
        <v>5296</v>
      </c>
      <c r="C300">
        <v>8.6787712700000004</v>
      </c>
      <c r="D300">
        <v>12.82211867</v>
      </c>
      <c r="F300">
        <v>0.14186952999999999</v>
      </c>
      <c r="G300" t="s">
        <v>1643</v>
      </c>
      <c r="H300" t="s">
        <v>1643</v>
      </c>
    </row>
    <row r="301" spans="1:8" x14ac:dyDescent="0.35">
      <c r="A301" t="s">
        <v>332</v>
      </c>
      <c r="B301" s="10">
        <v>5327</v>
      </c>
      <c r="C301">
        <v>8.8597455899999993</v>
      </c>
      <c r="D301">
        <v>13.083802820000001</v>
      </c>
      <c r="F301">
        <v>0.12482134</v>
      </c>
      <c r="G301" t="s">
        <v>1643</v>
      </c>
      <c r="H301" t="s">
        <v>1643</v>
      </c>
    </row>
    <row r="302" spans="1:8" x14ac:dyDescent="0.35">
      <c r="A302" t="s">
        <v>333</v>
      </c>
      <c r="B302" s="10">
        <v>5358</v>
      </c>
      <c r="C302">
        <v>9.2316675400000001</v>
      </c>
      <c r="D302">
        <v>13.6296745</v>
      </c>
      <c r="F302">
        <v>0.131438</v>
      </c>
      <c r="G302" t="s">
        <v>1643</v>
      </c>
      <c r="H302" t="s">
        <v>1643</v>
      </c>
    </row>
    <row r="303" spans="1:8" x14ac:dyDescent="0.35">
      <c r="A303" t="s">
        <v>334</v>
      </c>
      <c r="B303" s="10">
        <v>5388</v>
      </c>
      <c r="C303">
        <v>9.3713937600000001</v>
      </c>
      <c r="D303">
        <v>13.8351095</v>
      </c>
      <c r="F303">
        <v>0.11950703</v>
      </c>
      <c r="G303" t="s">
        <v>1643</v>
      </c>
      <c r="H303" t="s">
        <v>1643</v>
      </c>
    </row>
    <row r="304" spans="1:8" x14ac:dyDescent="0.35">
      <c r="A304" t="s">
        <v>335</v>
      </c>
      <c r="B304" s="10">
        <v>5419</v>
      </c>
      <c r="C304">
        <v>9.4535132999999991</v>
      </c>
      <c r="D304">
        <v>13.95803886</v>
      </c>
      <c r="F304">
        <v>0.11455546</v>
      </c>
      <c r="G304" t="s">
        <v>1643</v>
      </c>
      <c r="H304" t="s">
        <v>1643</v>
      </c>
    </row>
    <row r="305" spans="1:8" x14ac:dyDescent="0.35">
      <c r="A305" t="s">
        <v>336</v>
      </c>
      <c r="B305" s="10">
        <v>5449</v>
      </c>
      <c r="C305">
        <v>9.7227528200000002</v>
      </c>
      <c r="D305">
        <v>14.35997192</v>
      </c>
      <c r="F305">
        <v>0.11294715</v>
      </c>
      <c r="G305" t="s">
        <v>1643</v>
      </c>
      <c r="H305" t="s">
        <v>1643</v>
      </c>
    </row>
    <row r="306" spans="1:8" x14ac:dyDescent="0.35">
      <c r="A306" t="s">
        <v>337</v>
      </c>
      <c r="B306" s="10">
        <v>5480</v>
      </c>
      <c r="C306">
        <v>9.6399379199999995</v>
      </c>
      <c r="D306">
        <v>14.24481304</v>
      </c>
      <c r="F306">
        <v>0.11502846999999999</v>
      </c>
      <c r="G306" t="s">
        <v>1643</v>
      </c>
      <c r="H306" t="s">
        <v>1643</v>
      </c>
    </row>
    <row r="307" spans="1:8" x14ac:dyDescent="0.35">
      <c r="A307" t="s">
        <v>338</v>
      </c>
      <c r="B307" s="10">
        <v>5511</v>
      </c>
      <c r="C307">
        <v>9.5151167799999996</v>
      </c>
      <c r="D307">
        <v>14.065963890000001</v>
      </c>
      <c r="F307">
        <v>0.12494806</v>
      </c>
      <c r="G307" t="s">
        <v>1643</v>
      </c>
      <c r="H307" t="s">
        <v>1643</v>
      </c>
    </row>
    <row r="308" spans="1:8" x14ac:dyDescent="0.35">
      <c r="A308" t="s">
        <v>339</v>
      </c>
      <c r="B308" s="10">
        <v>5539</v>
      </c>
      <c r="C308">
        <v>9.4363931599999997</v>
      </c>
      <c r="D308">
        <v>13.953693579999999</v>
      </c>
      <c r="F308">
        <v>0.13294817</v>
      </c>
      <c r="G308" t="s">
        <v>1643</v>
      </c>
      <c r="H308" t="s">
        <v>1643</v>
      </c>
    </row>
    <row r="309" spans="1:8" x14ac:dyDescent="0.35">
      <c r="A309" t="s">
        <v>340</v>
      </c>
      <c r="B309" s="10">
        <v>5570</v>
      </c>
      <c r="C309">
        <v>9.3584587500000005</v>
      </c>
      <c r="D309">
        <v>13.84106412</v>
      </c>
      <c r="F309">
        <v>0.13330755</v>
      </c>
      <c r="G309" t="s">
        <v>1643</v>
      </c>
      <c r="H309" t="s">
        <v>1643</v>
      </c>
    </row>
    <row r="310" spans="1:8" x14ac:dyDescent="0.35">
      <c r="A310" t="s">
        <v>341</v>
      </c>
      <c r="B310" s="10">
        <v>5600</v>
      </c>
      <c r="C310">
        <v>9.2801009600000004</v>
      </c>
      <c r="D310">
        <v>13.726271799999999</v>
      </c>
      <c r="F310">
        <v>0.13300880000000001</v>
      </c>
      <c r="G310" t="s">
        <v>1643</v>
      </c>
      <c r="H310" t="s">
        <v>1643</v>
      </c>
    </row>
    <row r="311" spans="1:8" x14ac:dyDescent="0.35">
      <c r="A311" t="s">
        <v>342</v>
      </c>
      <c r="B311" s="10">
        <v>5631</v>
      </c>
      <c r="C311">
        <v>9.3246598499999998</v>
      </c>
      <c r="D311">
        <v>13.79170817</v>
      </c>
      <c r="F311">
        <v>0.12488014</v>
      </c>
      <c r="G311" t="s">
        <v>1643</v>
      </c>
      <c r="H311" t="s">
        <v>1643</v>
      </c>
    </row>
    <row r="312" spans="1:8" x14ac:dyDescent="0.35">
      <c r="A312" t="s">
        <v>343</v>
      </c>
      <c r="B312" s="10">
        <v>5661</v>
      </c>
      <c r="C312">
        <v>9.3192369999999993</v>
      </c>
      <c r="D312">
        <v>13.78151589</v>
      </c>
      <c r="F312">
        <v>0.13236723</v>
      </c>
      <c r="G312" t="s">
        <v>1643</v>
      </c>
      <c r="H312" t="s">
        <v>1643</v>
      </c>
    </row>
    <row r="313" spans="1:8" x14ac:dyDescent="0.35">
      <c r="A313" t="s">
        <v>344</v>
      </c>
      <c r="B313" s="10">
        <v>5692</v>
      </c>
      <c r="C313">
        <v>9.0840520399999996</v>
      </c>
      <c r="D313">
        <v>13.42978922</v>
      </c>
      <c r="F313">
        <v>0.13393053999999999</v>
      </c>
      <c r="G313" t="s">
        <v>1643</v>
      </c>
      <c r="H313" t="s">
        <v>1643</v>
      </c>
    </row>
    <row r="314" spans="1:8" x14ac:dyDescent="0.35">
      <c r="A314" t="s">
        <v>345</v>
      </c>
      <c r="B314" s="10">
        <v>5723</v>
      </c>
      <c r="C314">
        <v>9.0214512399999993</v>
      </c>
      <c r="D314">
        <v>13.331381329999999</v>
      </c>
      <c r="F314">
        <v>0.13934594</v>
      </c>
      <c r="G314" t="s">
        <v>1643</v>
      </c>
      <c r="H314" t="s">
        <v>1643</v>
      </c>
    </row>
    <row r="315" spans="1:8" x14ac:dyDescent="0.35">
      <c r="A315" t="s">
        <v>346</v>
      </c>
      <c r="B315" s="10">
        <v>5753</v>
      </c>
      <c r="C315">
        <v>8.6244350599999997</v>
      </c>
      <c r="D315">
        <v>12.73698744</v>
      </c>
      <c r="F315">
        <v>0.14681770999999999</v>
      </c>
      <c r="G315" t="s">
        <v>1643</v>
      </c>
      <c r="H315" t="s">
        <v>1643</v>
      </c>
    </row>
    <row r="316" spans="1:8" x14ac:dyDescent="0.35">
      <c r="A316" t="s">
        <v>347</v>
      </c>
      <c r="B316" s="10">
        <v>5784</v>
      </c>
      <c r="C316">
        <v>8.1220805200000008</v>
      </c>
      <c r="D316">
        <v>11.985626829999999</v>
      </c>
      <c r="F316">
        <v>0.15728258000000001</v>
      </c>
      <c r="G316" t="s">
        <v>1643</v>
      </c>
      <c r="H316" t="s">
        <v>1643</v>
      </c>
    </row>
    <row r="317" spans="1:8" x14ac:dyDescent="0.35">
      <c r="A317" t="s">
        <v>348</v>
      </c>
      <c r="B317" s="10">
        <v>5814</v>
      </c>
      <c r="C317">
        <v>7.7540767199999996</v>
      </c>
      <c r="D317">
        <v>11.43118471</v>
      </c>
      <c r="F317">
        <v>0.16782680999999999</v>
      </c>
      <c r="G317" t="s">
        <v>1643</v>
      </c>
      <c r="H317" t="s">
        <v>1643</v>
      </c>
    </row>
    <row r="318" spans="1:8" x14ac:dyDescent="0.35">
      <c r="A318" t="s">
        <v>349</v>
      </c>
      <c r="B318" s="10">
        <v>5845</v>
      </c>
      <c r="C318">
        <v>7.5388216200000002</v>
      </c>
      <c r="D318">
        <v>11.100143109999999</v>
      </c>
      <c r="F318">
        <v>0.17627324</v>
      </c>
      <c r="G318" t="s">
        <v>1643</v>
      </c>
      <c r="H318" t="s">
        <v>1643</v>
      </c>
    </row>
    <row r="319" spans="1:8" x14ac:dyDescent="0.35">
      <c r="A319" t="s">
        <v>350</v>
      </c>
      <c r="B319" s="10">
        <v>5876</v>
      </c>
      <c r="C319">
        <v>7.1303436199999997</v>
      </c>
      <c r="D319">
        <v>10.48620878</v>
      </c>
      <c r="F319">
        <v>0.17038768000000001</v>
      </c>
      <c r="G319" t="s">
        <v>1643</v>
      </c>
      <c r="H319" t="s">
        <v>1643</v>
      </c>
    </row>
    <row r="320" spans="1:8" x14ac:dyDescent="0.35">
      <c r="A320" t="s">
        <v>351</v>
      </c>
      <c r="B320" s="10">
        <v>5905</v>
      </c>
      <c r="C320">
        <v>6.9730478700000003</v>
      </c>
      <c r="D320">
        <v>10.24329427</v>
      </c>
      <c r="F320">
        <v>0.16217516000000001</v>
      </c>
      <c r="G320" t="s">
        <v>1643</v>
      </c>
      <c r="H320" t="s">
        <v>1643</v>
      </c>
    </row>
    <row r="321" spans="1:8" x14ac:dyDescent="0.35">
      <c r="A321" t="s">
        <v>352</v>
      </c>
      <c r="B321" s="10">
        <v>5936</v>
      </c>
      <c r="C321">
        <v>6.8028751099999996</v>
      </c>
      <c r="D321">
        <v>9.9828474299999996</v>
      </c>
      <c r="F321">
        <v>0.15472467000000001</v>
      </c>
      <c r="G321" t="s">
        <v>1643</v>
      </c>
      <c r="H321" t="s">
        <v>1643</v>
      </c>
    </row>
    <row r="322" spans="1:8" x14ac:dyDescent="0.35">
      <c r="A322" t="s">
        <v>353</v>
      </c>
      <c r="B322" s="10">
        <v>5966</v>
      </c>
      <c r="C322">
        <v>6.6097139599999997</v>
      </c>
      <c r="D322">
        <v>9.6902714900000007</v>
      </c>
      <c r="F322">
        <v>0.15982574999999999</v>
      </c>
      <c r="G322" t="s">
        <v>1643</v>
      </c>
      <c r="H322" t="s">
        <v>1643</v>
      </c>
    </row>
    <row r="323" spans="1:8" x14ac:dyDescent="0.35">
      <c r="A323" t="s">
        <v>354</v>
      </c>
      <c r="B323" s="10">
        <v>5997</v>
      </c>
      <c r="C323">
        <v>6.4829956900000001</v>
      </c>
      <c r="D323">
        <v>9.4967964299999998</v>
      </c>
      <c r="F323">
        <v>0.16446295</v>
      </c>
      <c r="G323" t="s">
        <v>1643</v>
      </c>
      <c r="H323" t="s">
        <v>1643</v>
      </c>
    </row>
    <row r="324" spans="1:8" x14ac:dyDescent="0.35">
      <c r="A324" t="s">
        <v>355</v>
      </c>
      <c r="B324" s="10">
        <v>6027</v>
      </c>
      <c r="C324">
        <v>6.3102282699999996</v>
      </c>
      <c r="D324">
        <v>9.2376669200000006</v>
      </c>
      <c r="F324">
        <v>0.14681331</v>
      </c>
      <c r="G324" t="s">
        <v>1643</v>
      </c>
      <c r="H324" t="s">
        <v>1643</v>
      </c>
    </row>
    <row r="325" spans="1:8" x14ac:dyDescent="0.35">
      <c r="A325" t="s">
        <v>356</v>
      </c>
      <c r="B325" s="10">
        <v>6058</v>
      </c>
      <c r="C325">
        <v>6.2176463399999999</v>
      </c>
      <c r="D325">
        <v>9.0977987500000008</v>
      </c>
      <c r="F325">
        <v>0.15627281000000001</v>
      </c>
      <c r="G325" t="s">
        <v>1643</v>
      </c>
      <c r="H325" t="s">
        <v>1643</v>
      </c>
    </row>
    <row r="326" spans="1:8" x14ac:dyDescent="0.35">
      <c r="A326" t="s">
        <v>357</v>
      </c>
      <c r="B326" s="10">
        <v>6089</v>
      </c>
      <c r="C326">
        <v>6.1235235100000001</v>
      </c>
      <c r="D326">
        <v>8.9575928999999999</v>
      </c>
      <c r="F326">
        <v>0.14393365</v>
      </c>
      <c r="G326" t="s">
        <v>1643</v>
      </c>
      <c r="H326" t="s">
        <v>1643</v>
      </c>
    </row>
    <row r="327" spans="1:8" x14ac:dyDescent="0.35">
      <c r="A327" t="s">
        <v>358</v>
      </c>
      <c r="B327" s="10">
        <v>6119</v>
      </c>
      <c r="C327">
        <v>5.9522456300000002</v>
      </c>
      <c r="D327">
        <v>8.7065133600000006</v>
      </c>
      <c r="F327">
        <v>0.15699424000000001</v>
      </c>
      <c r="G327" t="s">
        <v>1643</v>
      </c>
      <c r="H327" t="s">
        <v>1643</v>
      </c>
    </row>
    <row r="328" spans="1:8" x14ac:dyDescent="0.35">
      <c r="A328" t="s">
        <v>359</v>
      </c>
      <c r="B328" s="10">
        <v>6150</v>
      </c>
      <c r="C328">
        <v>5.8352104300000001</v>
      </c>
      <c r="D328">
        <v>8.5367162099999998</v>
      </c>
      <c r="F328">
        <v>0.15188809</v>
      </c>
      <c r="G328" t="s">
        <v>1643</v>
      </c>
      <c r="H328" t="s">
        <v>1643</v>
      </c>
    </row>
    <row r="329" spans="1:8" x14ac:dyDescent="0.35">
      <c r="A329" t="s">
        <v>360</v>
      </c>
      <c r="B329" s="10">
        <v>6180</v>
      </c>
      <c r="C329">
        <v>5.7833479700000003</v>
      </c>
      <c r="D329">
        <v>8.4641503500000006</v>
      </c>
      <c r="F329">
        <v>0.1551024</v>
      </c>
      <c r="G329" t="s">
        <v>1643</v>
      </c>
      <c r="H329" t="s">
        <v>1643</v>
      </c>
    </row>
    <row r="330" spans="1:8" x14ac:dyDescent="0.35">
      <c r="A330" t="s">
        <v>361</v>
      </c>
      <c r="B330" s="10">
        <v>6211</v>
      </c>
      <c r="C330">
        <v>5.7956562299999996</v>
      </c>
      <c r="D330">
        <v>8.4873985399999992</v>
      </c>
      <c r="F330">
        <v>0.17018119000000001</v>
      </c>
      <c r="G330" t="s">
        <v>1643</v>
      </c>
      <c r="H330" t="s">
        <v>1643</v>
      </c>
    </row>
    <row r="331" spans="1:8" x14ac:dyDescent="0.35">
      <c r="A331" t="s">
        <v>362</v>
      </c>
      <c r="B331" s="10">
        <v>6242</v>
      </c>
      <c r="C331">
        <v>5.8065167400000002</v>
      </c>
      <c r="D331">
        <v>8.5082988099999994</v>
      </c>
      <c r="F331">
        <v>0.13011907</v>
      </c>
      <c r="G331" t="s">
        <v>1643</v>
      </c>
      <c r="H331" t="s">
        <v>1643</v>
      </c>
    </row>
    <row r="332" spans="1:8" x14ac:dyDescent="0.35">
      <c r="A332" t="s">
        <v>363</v>
      </c>
      <c r="B332" s="10">
        <v>6270</v>
      </c>
      <c r="C332">
        <v>5.8626667100000001</v>
      </c>
      <c r="D332">
        <v>8.5954627499999994</v>
      </c>
      <c r="F332">
        <v>0.14083823000000001</v>
      </c>
      <c r="G332" t="s">
        <v>1643</v>
      </c>
      <c r="H332" t="s">
        <v>1643</v>
      </c>
    </row>
    <row r="333" spans="1:8" x14ac:dyDescent="0.35">
      <c r="A333" t="s">
        <v>364</v>
      </c>
      <c r="B333" s="10">
        <v>6301</v>
      </c>
      <c r="C333">
        <v>5.7865878500000001</v>
      </c>
      <c r="D333">
        <v>8.4886796699999998</v>
      </c>
      <c r="F333">
        <v>0.14690797999999999</v>
      </c>
      <c r="G333" t="s">
        <v>1643</v>
      </c>
      <c r="H333" t="s">
        <v>1643</v>
      </c>
    </row>
    <row r="334" spans="1:8" x14ac:dyDescent="0.35">
      <c r="A334" t="s">
        <v>365</v>
      </c>
      <c r="B334" s="10">
        <v>6331</v>
      </c>
      <c r="C334">
        <v>5.7815189299999998</v>
      </c>
      <c r="D334">
        <v>8.4860340700000005</v>
      </c>
      <c r="F334">
        <v>0.14851977</v>
      </c>
      <c r="G334" t="s">
        <v>1643</v>
      </c>
      <c r="H334" t="s">
        <v>1643</v>
      </c>
    </row>
    <row r="335" spans="1:8" x14ac:dyDescent="0.35">
      <c r="A335" t="s">
        <v>366</v>
      </c>
      <c r="B335" s="10">
        <v>6362</v>
      </c>
      <c r="C335">
        <v>5.5947635299999998</v>
      </c>
      <c r="D335">
        <v>8.2166958300000008</v>
      </c>
      <c r="F335">
        <v>0.15952978000000001</v>
      </c>
      <c r="G335" t="s">
        <v>1643</v>
      </c>
      <c r="H335" t="s">
        <v>1643</v>
      </c>
    </row>
    <row r="336" spans="1:8" x14ac:dyDescent="0.35">
      <c r="A336" t="s">
        <v>367</v>
      </c>
      <c r="B336" s="10">
        <v>6392</v>
      </c>
      <c r="C336">
        <v>5.4217674899999997</v>
      </c>
      <c r="D336">
        <v>7.9675335699999996</v>
      </c>
      <c r="F336">
        <v>0.13904187000000001</v>
      </c>
      <c r="G336" t="s">
        <v>1643</v>
      </c>
      <c r="H336" t="s">
        <v>1643</v>
      </c>
    </row>
    <row r="337" spans="1:8" x14ac:dyDescent="0.35">
      <c r="A337" t="s">
        <v>368</v>
      </c>
      <c r="B337" s="10">
        <v>6423</v>
      </c>
      <c r="C337">
        <v>5.1685324699999997</v>
      </c>
      <c r="D337">
        <v>7.6005059299999997</v>
      </c>
      <c r="F337">
        <v>0.15948966000000001</v>
      </c>
      <c r="G337" t="s">
        <v>1643</v>
      </c>
      <c r="H337" t="s">
        <v>1643</v>
      </c>
    </row>
    <row r="338" spans="1:8" x14ac:dyDescent="0.35">
      <c r="A338" t="s">
        <v>369</v>
      </c>
      <c r="B338" s="10">
        <v>6454</v>
      </c>
      <c r="C338">
        <v>4.8174211800000002</v>
      </c>
      <c r="D338">
        <v>7.0895872300000002</v>
      </c>
      <c r="F338">
        <v>0.15244173</v>
      </c>
      <c r="G338" t="s">
        <v>1643</v>
      </c>
      <c r="H338" t="s">
        <v>1643</v>
      </c>
    </row>
    <row r="339" spans="1:8" x14ac:dyDescent="0.35">
      <c r="A339" t="s">
        <v>370</v>
      </c>
      <c r="B339" s="10">
        <v>6484</v>
      </c>
      <c r="C339">
        <v>4.4937346299999996</v>
      </c>
      <c r="D339">
        <v>6.6191980700000004</v>
      </c>
      <c r="F339">
        <v>0.15104329</v>
      </c>
      <c r="G339" t="s">
        <v>1643</v>
      </c>
      <c r="H339" t="s">
        <v>1643</v>
      </c>
    </row>
    <row r="340" spans="1:8" x14ac:dyDescent="0.35">
      <c r="A340" t="s">
        <v>371</v>
      </c>
      <c r="B340" s="10">
        <v>6515</v>
      </c>
      <c r="C340">
        <v>4.0694147100000002</v>
      </c>
      <c r="D340">
        <v>6.0009230200000001</v>
      </c>
      <c r="F340">
        <v>0.14695295999999999</v>
      </c>
      <c r="G340" t="s">
        <v>1643</v>
      </c>
      <c r="H340" t="s">
        <v>1643</v>
      </c>
    </row>
    <row r="341" spans="1:8" x14ac:dyDescent="0.35">
      <c r="A341" t="s">
        <v>372</v>
      </c>
      <c r="B341" s="10">
        <v>6545</v>
      </c>
      <c r="C341">
        <v>3.5614195400000002</v>
      </c>
      <c r="D341">
        <v>5.2596825100000002</v>
      </c>
      <c r="F341">
        <v>0.14285845</v>
      </c>
      <c r="G341" t="s">
        <v>1643</v>
      </c>
      <c r="H341" t="s">
        <v>1643</v>
      </c>
    </row>
    <row r="342" spans="1:8" x14ac:dyDescent="0.35">
      <c r="A342" t="s">
        <v>373</v>
      </c>
      <c r="B342" s="10">
        <v>6576</v>
      </c>
      <c r="C342">
        <v>2.9424870400000001</v>
      </c>
      <c r="D342">
        <v>4.3550988400000001</v>
      </c>
      <c r="F342">
        <v>0.13561222000000001</v>
      </c>
      <c r="G342" t="s">
        <v>1643</v>
      </c>
      <c r="H342" t="s">
        <v>1643</v>
      </c>
    </row>
    <row r="343" spans="1:8" x14ac:dyDescent="0.35">
      <c r="A343" t="s">
        <v>374</v>
      </c>
      <c r="B343" s="10">
        <v>6607</v>
      </c>
      <c r="C343">
        <v>2.3287010299999999</v>
      </c>
      <c r="D343">
        <v>3.4567950299999999</v>
      </c>
      <c r="F343">
        <v>0.13772878</v>
      </c>
      <c r="G343" t="s">
        <v>1643</v>
      </c>
      <c r="H343" t="s">
        <v>1643</v>
      </c>
    </row>
    <row r="344" spans="1:8" x14ac:dyDescent="0.35">
      <c r="A344" t="s">
        <v>375</v>
      </c>
      <c r="B344" s="10">
        <v>6635</v>
      </c>
      <c r="C344">
        <v>1.86757979</v>
      </c>
      <c r="D344">
        <v>2.7834866900000002</v>
      </c>
      <c r="F344">
        <v>0.13605786</v>
      </c>
      <c r="G344" t="s">
        <v>1643</v>
      </c>
      <c r="H344" t="s">
        <v>1643</v>
      </c>
    </row>
    <row r="345" spans="1:8" x14ac:dyDescent="0.35">
      <c r="A345" t="s">
        <v>376</v>
      </c>
      <c r="B345" s="10">
        <v>6666</v>
      </c>
      <c r="C345">
        <v>1.4939619799999999</v>
      </c>
      <c r="D345">
        <v>2.2390716400000001</v>
      </c>
      <c r="F345">
        <v>0.14603621999999999</v>
      </c>
      <c r="G345" t="s">
        <v>1643</v>
      </c>
      <c r="H345" t="s">
        <v>1643</v>
      </c>
    </row>
    <row r="346" spans="1:8" x14ac:dyDescent="0.35">
      <c r="A346" t="s">
        <v>377</v>
      </c>
      <c r="B346" s="10">
        <v>6696</v>
      </c>
      <c r="C346">
        <v>1.1288609999999999</v>
      </c>
      <c r="D346">
        <v>1.7047841800000001</v>
      </c>
      <c r="F346">
        <v>0.1717668</v>
      </c>
      <c r="G346" t="s">
        <v>1643</v>
      </c>
      <c r="H346" t="s">
        <v>1643</v>
      </c>
    </row>
    <row r="347" spans="1:8" x14ac:dyDescent="0.35">
      <c r="A347" t="s">
        <v>378</v>
      </c>
      <c r="B347" s="10">
        <v>6727</v>
      </c>
      <c r="C347">
        <v>0.88146135999999997</v>
      </c>
      <c r="D347">
        <v>1.34451521</v>
      </c>
      <c r="F347">
        <v>0.15938799000000001</v>
      </c>
      <c r="G347" t="s">
        <v>1643</v>
      </c>
      <c r="H347" t="s">
        <v>1643</v>
      </c>
    </row>
    <row r="348" spans="1:8" x14ac:dyDescent="0.35">
      <c r="A348" t="s">
        <v>379</v>
      </c>
      <c r="B348" s="10">
        <v>6757</v>
      </c>
      <c r="C348">
        <v>0.70650303999999997</v>
      </c>
      <c r="D348">
        <v>1.0902616199999999</v>
      </c>
      <c r="F348">
        <v>0.17787533999999999</v>
      </c>
      <c r="G348" t="s">
        <v>1643</v>
      </c>
      <c r="H348" t="s">
        <v>1643</v>
      </c>
    </row>
    <row r="349" spans="1:8" x14ac:dyDescent="0.35">
      <c r="A349" t="s">
        <v>380</v>
      </c>
      <c r="B349" s="10">
        <v>6788</v>
      </c>
      <c r="C349">
        <v>0.61414040999999997</v>
      </c>
      <c r="D349">
        <v>0.95749021999999995</v>
      </c>
      <c r="F349">
        <v>0.15907651</v>
      </c>
      <c r="G349" t="s">
        <v>1643</v>
      </c>
      <c r="H349" t="s">
        <v>1643</v>
      </c>
    </row>
    <row r="350" spans="1:8" x14ac:dyDescent="0.35">
      <c r="A350" t="s">
        <v>381</v>
      </c>
      <c r="B350" s="10">
        <v>6819</v>
      </c>
      <c r="C350">
        <v>0.59092511000000003</v>
      </c>
      <c r="D350">
        <v>0.92489231999999999</v>
      </c>
      <c r="F350">
        <v>0.17329858000000001</v>
      </c>
      <c r="G350" t="s">
        <v>1643</v>
      </c>
      <c r="H350" t="s">
        <v>1643</v>
      </c>
    </row>
    <row r="351" spans="1:8" x14ac:dyDescent="0.35">
      <c r="A351" t="s">
        <v>382</v>
      </c>
      <c r="B351" s="10">
        <v>6849</v>
      </c>
      <c r="C351">
        <v>0.638687</v>
      </c>
      <c r="D351">
        <v>0.99516764999999996</v>
      </c>
      <c r="F351">
        <v>0.17025905</v>
      </c>
      <c r="G351" t="s">
        <v>1643</v>
      </c>
      <c r="H351" t="s">
        <v>1643</v>
      </c>
    </row>
    <row r="352" spans="1:8" x14ac:dyDescent="0.35">
      <c r="A352" t="s">
        <v>383</v>
      </c>
      <c r="B352" s="10">
        <v>6880</v>
      </c>
      <c r="C352">
        <v>0.73983683</v>
      </c>
      <c r="D352">
        <v>1.1418290600000001</v>
      </c>
      <c r="F352">
        <v>0.15821595999999999</v>
      </c>
      <c r="G352" t="s">
        <v>1643</v>
      </c>
      <c r="H352" t="s">
        <v>1643</v>
      </c>
    </row>
    <row r="353" spans="1:8" x14ac:dyDescent="0.35">
      <c r="A353" t="s">
        <v>384</v>
      </c>
      <c r="B353" s="10">
        <v>6910</v>
      </c>
      <c r="C353">
        <v>0.94685540000000001</v>
      </c>
      <c r="D353">
        <v>1.4466075300000001</v>
      </c>
      <c r="F353">
        <v>0.15678529999999999</v>
      </c>
      <c r="G353" t="s">
        <v>1643</v>
      </c>
      <c r="H353" t="s">
        <v>1643</v>
      </c>
    </row>
    <row r="354" spans="1:8" x14ac:dyDescent="0.35">
      <c r="A354" t="s">
        <v>385</v>
      </c>
      <c r="B354" s="10">
        <v>6941</v>
      </c>
      <c r="C354">
        <v>1.2508145500000001</v>
      </c>
      <c r="D354">
        <v>1.8944994500000001</v>
      </c>
      <c r="E354">
        <v>6.1133201399999999</v>
      </c>
      <c r="F354">
        <v>0.16643489</v>
      </c>
      <c r="G354" t="s">
        <v>1643</v>
      </c>
      <c r="H354" t="s">
        <v>1643</v>
      </c>
    </row>
    <row r="355" spans="1:8" x14ac:dyDescent="0.35">
      <c r="A355" t="s">
        <v>386</v>
      </c>
      <c r="B355" s="10">
        <v>6972</v>
      </c>
      <c r="C355">
        <v>1.5828472499999999</v>
      </c>
      <c r="D355">
        <v>2.3838948200000001</v>
      </c>
      <c r="E355">
        <v>5.1195544200000001</v>
      </c>
      <c r="F355">
        <v>0.16564424</v>
      </c>
      <c r="G355" t="s">
        <v>1643</v>
      </c>
      <c r="H355" t="s">
        <v>1643</v>
      </c>
    </row>
    <row r="356" spans="1:8" x14ac:dyDescent="0.35">
      <c r="A356" t="s">
        <v>387</v>
      </c>
      <c r="B356" s="10">
        <v>7000</v>
      </c>
      <c r="C356">
        <v>1.7479492700000001</v>
      </c>
      <c r="D356">
        <v>2.6216086000000001</v>
      </c>
      <c r="E356">
        <v>4.8703515399999997</v>
      </c>
      <c r="F356">
        <v>0.16442524</v>
      </c>
      <c r="G356" t="s">
        <v>1643</v>
      </c>
      <c r="H356" t="s">
        <v>1643</v>
      </c>
    </row>
    <row r="357" spans="1:8" x14ac:dyDescent="0.35">
      <c r="A357" t="s">
        <v>388</v>
      </c>
      <c r="B357" s="10">
        <v>7031</v>
      </c>
      <c r="C357">
        <v>2.0046337200000002</v>
      </c>
      <c r="D357">
        <v>2.9965596400000001</v>
      </c>
      <c r="E357">
        <v>5.2365738300000002</v>
      </c>
      <c r="F357">
        <v>0.16742329</v>
      </c>
      <c r="G357" t="s">
        <v>1643</v>
      </c>
      <c r="H357" t="s">
        <v>1643</v>
      </c>
    </row>
    <row r="358" spans="1:8" x14ac:dyDescent="0.35">
      <c r="A358" t="s">
        <v>389</v>
      </c>
      <c r="B358" s="10">
        <v>7061</v>
      </c>
      <c r="C358">
        <v>2.10064114</v>
      </c>
      <c r="D358">
        <v>3.13110643</v>
      </c>
      <c r="E358">
        <v>5.9920166000000004</v>
      </c>
      <c r="F358">
        <v>0.16789794999999999</v>
      </c>
      <c r="G358" t="s">
        <v>1643</v>
      </c>
      <c r="H358" t="s">
        <v>1643</v>
      </c>
    </row>
    <row r="359" spans="1:8" x14ac:dyDescent="0.35">
      <c r="A359" t="s">
        <v>390</v>
      </c>
      <c r="B359" s="10">
        <v>7092</v>
      </c>
      <c r="C359">
        <v>2.1992367399999999</v>
      </c>
      <c r="D359">
        <v>3.2696788899999998</v>
      </c>
      <c r="E359">
        <v>7.0965673999999996</v>
      </c>
      <c r="F359">
        <v>0.17700535000000001</v>
      </c>
      <c r="G359" t="s">
        <v>1643</v>
      </c>
      <c r="H359" t="s">
        <v>1643</v>
      </c>
    </row>
    <row r="360" spans="1:8" x14ac:dyDescent="0.35">
      <c r="A360" t="s">
        <v>391</v>
      </c>
      <c r="B360" s="10">
        <v>7122</v>
      </c>
      <c r="C360">
        <v>2.3267343299999999</v>
      </c>
      <c r="D360">
        <v>3.4510123799999999</v>
      </c>
      <c r="E360">
        <v>6.5612491100000003</v>
      </c>
      <c r="F360">
        <v>0.18164596</v>
      </c>
      <c r="G360" t="s">
        <v>1643</v>
      </c>
      <c r="H360" t="s">
        <v>1643</v>
      </c>
    </row>
    <row r="361" spans="1:8" x14ac:dyDescent="0.35">
      <c r="A361" t="s">
        <v>392</v>
      </c>
      <c r="B361" s="10">
        <v>7153</v>
      </c>
      <c r="C361">
        <v>2.3888606299999999</v>
      </c>
      <c r="D361">
        <v>3.5351031000000002</v>
      </c>
      <c r="E361">
        <v>7.0816706700000003</v>
      </c>
      <c r="F361">
        <v>0.18283342</v>
      </c>
      <c r="G361" t="s">
        <v>1643</v>
      </c>
      <c r="H361" t="s">
        <v>1643</v>
      </c>
    </row>
    <row r="362" spans="1:8" x14ac:dyDescent="0.35">
      <c r="A362" t="s">
        <v>393</v>
      </c>
      <c r="B362" s="10">
        <v>7184</v>
      </c>
      <c r="C362">
        <v>2.6673900700000002</v>
      </c>
      <c r="D362">
        <v>3.9385020800000001</v>
      </c>
      <c r="E362">
        <v>6.98035563</v>
      </c>
      <c r="F362">
        <v>0.17737847000000001</v>
      </c>
      <c r="G362" t="s">
        <v>1643</v>
      </c>
      <c r="H362" t="s">
        <v>1643</v>
      </c>
    </row>
    <row r="363" spans="1:8" x14ac:dyDescent="0.35">
      <c r="A363" t="s">
        <v>394</v>
      </c>
      <c r="B363" s="10">
        <v>7214</v>
      </c>
      <c r="C363">
        <v>2.9927855600000002</v>
      </c>
      <c r="D363">
        <v>4.4090983100000001</v>
      </c>
      <c r="E363">
        <v>7.44273454</v>
      </c>
      <c r="F363">
        <v>0.17300591000000001</v>
      </c>
      <c r="G363" t="s">
        <v>1643</v>
      </c>
      <c r="H363" t="s">
        <v>1643</v>
      </c>
    </row>
    <row r="364" spans="1:8" x14ac:dyDescent="0.35">
      <c r="A364" t="s">
        <v>395</v>
      </c>
      <c r="B364" s="10">
        <v>7245</v>
      </c>
      <c r="C364">
        <v>3.2280095599999998</v>
      </c>
      <c r="D364">
        <v>4.7447185899999997</v>
      </c>
      <c r="E364">
        <v>7.9961594600000003</v>
      </c>
      <c r="F364">
        <v>0.16589012</v>
      </c>
      <c r="G364" t="s">
        <v>1643</v>
      </c>
      <c r="H364" t="s">
        <v>1643</v>
      </c>
    </row>
    <row r="365" spans="1:8" x14ac:dyDescent="0.35">
      <c r="A365" t="s">
        <v>396</v>
      </c>
      <c r="B365" s="10">
        <v>7275</v>
      </c>
      <c r="C365">
        <v>3.5900971799999999</v>
      </c>
      <c r="D365">
        <v>5.2642177099999996</v>
      </c>
      <c r="E365">
        <v>8.7036788400000002</v>
      </c>
      <c r="F365">
        <v>0.16128314999999999</v>
      </c>
      <c r="G365" t="s">
        <v>1643</v>
      </c>
      <c r="H365" t="s">
        <v>1643</v>
      </c>
    </row>
    <row r="366" spans="1:8" x14ac:dyDescent="0.35">
      <c r="A366" t="s">
        <v>397</v>
      </c>
      <c r="B366" s="10">
        <v>7306</v>
      </c>
      <c r="C366">
        <v>3.63400831</v>
      </c>
      <c r="D366">
        <v>5.3148251899999996</v>
      </c>
      <c r="E366">
        <v>9.1777256499999993</v>
      </c>
      <c r="F366">
        <v>0.17205274000000001</v>
      </c>
      <c r="G366" t="s">
        <v>1643</v>
      </c>
      <c r="H366" t="s">
        <v>1643</v>
      </c>
    </row>
    <row r="367" spans="1:8" x14ac:dyDescent="0.35">
      <c r="A367" t="s">
        <v>398</v>
      </c>
      <c r="B367" s="10">
        <v>7337</v>
      </c>
      <c r="C367">
        <v>3.83045575</v>
      </c>
      <c r="D367">
        <v>5.5882655699999999</v>
      </c>
      <c r="E367">
        <v>10.35014142</v>
      </c>
      <c r="F367">
        <v>0.16745556</v>
      </c>
      <c r="G367" t="s">
        <v>1643</v>
      </c>
      <c r="H367" t="s">
        <v>1643</v>
      </c>
    </row>
    <row r="368" spans="1:8" x14ac:dyDescent="0.35">
      <c r="A368" t="s">
        <v>399</v>
      </c>
      <c r="B368" s="10">
        <v>7366</v>
      </c>
      <c r="C368">
        <v>3.9249540600000001</v>
      </c>
      <c r="D368">
        <v>5.7130148900000002</v>
      </c>
      <c r="E368">
        <v>8.6884616500000007</v>
      </c>
      <c r="F368">
        <v>0.1589951</v>
      </c>
      <c r="G368" t="s">
        <v>1643</v>
      </c>
      <c r="H368" t="s">
        <v>1643</v>
      </c>
    </row>
    <row r="369" spans="1:8" x14ac:dyDescent="0.35">
      <c r="A369" t="s">
        <v>400</v>
      </c>
      <c r="B369" s="10">
        <v>7397</v>
      </c>
      <c r="C369">
        <v>4.2791258699999997</v>
      </c>
      <c r="D369">
        <v>6.2157558699999997</v>
      </c>
      <c r="E369">
        <v>8.3703484800000005</v>
      </c>
      <c r="F369">
        <v>0.14826584000000001</v>
      </c>
      <c r="G369" t="s">
        <v>1643</v>
      </c>
      <c r="H369" t="s">
        <v>1643</v>
      </c>
    </row>
    <row r="370" spans="1:8" x14ac:dyDescent="0.35">
      <c r="A370" t="s">
        <v>401</v>
      </c>
      <c r="B370" s="10">
        <v>7427</v>
      </c>
      <c r="C370">
        <v>4.5485698799999996</v>
      </c>
      <c r="D370">
        <v>6.59539308</v>
      </c>
      <c r="E370">
        <v>7.5333863499999998</v>
      </c>
      <c r="F370">
        <v>0.15306808</v>
      </c>
      <c r="G370" t="s">
        <v>1643</v>
      </c>
      <c r="H370" t="s">
        <v>1643</v>
      </c>
    </row>
    <row r="371" spans="1:8" x14ac:dyDescent="0.35">
      <c r="A371" t="s">
        <v>402</v>
      </c>
      <c r="B371" s="10">
        <v>7458</v>
      </c>
      <c r="C371">
        <v>4.5511982299999998</v>
      </c>
      <c r="D371">
        <v>6.5893449799999999</v>
      </c>
      <c r="E371">
        <v>7.1209922199999998</v>
      </c>
      <c r="F371">
        <v>0.154115</v>
      </c>
      <c r="G371" t="s">
        <v>1643</v>
      </c>
      <c r="H371" t="s">
        <v>1643</v>
      </c>
    </row>
    <row r="372" spans="1:8" x14ac:dyDescent="0.35">
      <c r="A372" t="s">
        <v>403</v>
      </c>
      <c r="B372" s="10">
        <v>7488</v>
      </c>
      <c r="C372">
        <v>5.2842340200000004</v>
      </c>
      <c r="D372">
        <v>7.64129798</v>
      </c>
      <c r="E372">
        <v>6.5567343999999999</v>
      </c>
      <c r="F372">
        <v>0.15158092000000001</v>
      </c>
      <c r="G372" t="s">
        <v>1643</v>
      </c>
      <c r="H372" t="s">
        <v>1643</v>
      </c>
    </row>
    <row r="373" spans="1:8" x14ac:dyDescent="0.35">
      <c r="A373" t="s">
        <v>404</v>
      </c>
      <c r="B373" s="10">
        <v>7519</v>
      </c>
      <c r="C373">
        <v>5.4472015599999999</v>
      </c>
      <c r="D373">
        <v>7.8693728099999998</v>
      </c>
      <c r="E373">
        <v>7.1272064000000004</v>
      </c>
      <c r="F373">
        <v>0.15452604</v>
      </c>
      <c r="G373" t="s">
        <v>1643</v>
      </c>
      <c r="H373" t="s">
        <v>1643</v>
      </c>
    </row>
    <row r="374" spans="1:8" x14ac:dyDescent="0.35">
      <c r="A374" t="s">
        <v>405</v>
      </c>
      <c r="B374" s="10">
        <v>7550</v>
      </c>
      <c r="C374">
        <v>5.3959864499999997</v>
      </c>
      <c r="D374">
        <v>7.7896600600000001</v>
      </c>
      <c r="E374">
        <v>6.0101198499999997</v>
      </c>
      <c r="F374">
        <v>0.15309432000000001</v>
      </c>
      <c r="G374" t="s">
        <v>1643</v>
      </c>
      <c r="H374" t="s">
        <v>1643</v>
      </c>
    </row>
    <row r="375" spans="1:8" x14ac:dyDescent="0.35">
      <c r="A375" t="s">
        <v>406</v>
      </c>
      <c r="B375" s="10">
        <v>7580</v>
      </c>
      <c r="C375">
        <v>5.8868750600000004</v>
      </c>
      <c r="D375">
        <v>8.4936878300000007</v>
      </c>
      <c r="E375">
        <v>4.9493385999999999</v>
      </c>
      <c r="F375">
        <v>0.15165205000000001</v>
      </c>
      <c r="G375" t="s">
        <v>1643</v>
      </c>
      <c r="H375" t="s">
        <v>1643</v>
      </c>
    </row>
    <row r="376" spans="1:8" x14ac:dyDescent="0.35">
      <c r="A376" t="s">
        <v>407</v>
      </c>
      <c r="B376" s="10">
        <v>7611</v>
      </c>
      <c r="C376">
        <v>6.9836539499999999</v>
      </c>
      <c r="D376">
        <v>10.07230011</v>
      </c>
      <c r="E376">
        <v>3.7814398100000002</v>
      </c>
      <c r="F376">
        <v>0.14902570000000001</v>
      </c>
      <c r="G376" t="s">
        <v>1643</v>
      </c>
      <c r="H376" t="s">
        <v>1643</v>
      </c>
    </row>
    <row r="377" spans="1:8" x14ac:dyDescent="0.35">
      <c r="A377" t="s">
        <v>408</v>
      </c>
      <c r="B377" s="10">
        <v>7641</v>
      </c>
      <c r="C377">
        <v>8.1537368499999996</v>
      </c>
      <c r="D377">
        <v>11.757081619999999</v>
      </c>
      <c r="E377">
        <v>3.5552256</v>
      </c>
      <c r="F377">
        <v>0.15181778000000001</v>
      </c>
      <c r="G377" t="s">
        <v>1643</v>
      </c>
      <c r="H377" t="s">
        <v>1643</v>
      </c>
    </row>
    <row r="378" spans="1:8" x14ac:dyDescent="0.35">
      <c r="A378" t="s">
        <v>409</v>
      </c>
      <c r="B378" s="10">
        <v>7672</v>
      </c>
      <c r="C378">
        <v>9.0515826799999992</v>
      </c>
      <c r="D378">
        <v>13.0502374</v>
      </c>
      <c r="E378">
        <v>3.2628972599999999</v>
      </c>
      <c r="F378">
        <v>0.15969801</v>
      </c>
      <c r="G378" t="s">
        <v>1643</v>
      </c>
      <c r="H378" t="s">
        <v>1643</v>
      </c>
    </row>
    <row r="379" spans="1:8" x14ac:dyDescent="0.35">
      <c r="A379" t="s">
        <v>410</v>
      </c>
      <c r="B379" s="10">
        <v>7703</v>
      </c>
      <c r="C379">
        <v>9.5888071799999999</v>
      </c>
      <c r="D379">
        <v>13.82353485</v>
      </c>
      <c r="E379">
        <v>3.2020994200000001</v>
      </c>
      <c r="F379">
        <v>0.15763083999999999</v>
      </c>
      <c r="G379" t="s">
        <v>1643</v>
      </c>
      <c r="H379" t="s">
        <v>1643</v>
      </c>
    </row>
    <row r="380" spans="1:8" x14ac:dyDescent="0.35">
      <c r="A380" t="s">
        <v>411</v>
      </c>
      <c r="B380" s="10">
        <v>7731</v>
      </c>
      <c r="C380">
        <v>10.70111002</v>
      </c>
      <c r="D380">
        <v>15.42591942</v>
      </c>
      <c r="E380">
        <v>3.2624869300000001</v>
      </c>
      <c r="F380">
        <v>0.15740130999999999</v>
      </c>
      <c r="G380" t="s">
        <v>1643</v>
      </c>
      <c r="H380" t="s">
        <v>1643</v>
      </c>
    </row>
    <row r="381" spans="1:8" x14ac:dyDescent="0.35">
      <c r="A381" t="s">
        <v>412</v>
      </c>
      <c r="B381" s="10">
        <v>7762</v>
      </c>
      <c r="C381">
        <v>11.20844975</v>
      </c>
      <c r="D381">
        <v>16.156265340000001</v>
      </c>
      <c r="E381">
        <v>2.9948546199999999</v>
      </c>
      <c r="F381">
        <v>0.16083769000000001</v>
      </c>
      <c r="G381" t="s">
        <v>1643</v>
      </c>
      <c r="H381" t="s">
        <v>1643</v>
      </c>
    </row>
    <row r="382" spans="1:8" x14ac:dyDescent="0.35">
      <c r="A382" t="s">
        <v>413</v>
      </c>
      <c r="B382" s="10">
        <v>7792</v>
      </c>
      <c r="C382">
        <v>11.360698899999999</v>
      </c>
      <c r="D382">
        <v>16.374873560000001</v>
      </c>
      <c r="E382">
        <v>2.9615665799999999</v>
      </c>
      <c r="F382">
        <v>0.16800914</v>
      </c>
      <c r="G382" t="s">
        <v>1643</v>
      </c>
      <c r="H382" t="s">
        <v>1643</v>
      </c>
    </row>
    <row r="383" spans="1:8" x14ac:dyDescent="0.35">
      <c r="A383" t="s">
        <v>414</v>
      </c>
      <c r="B383" s="10">
        <v>7823</v>
      </c>
      <c r="C383">
        <v>11.570586329999999</v>
      </c>
      <c r="D383">
        <v>16.676661509999999</v>
      </c>
      <c r="E383">
        <v>2.8446896700000002</v>
      </c>
      <c r="F383">
        <v>0.16981777000000001</v>
      </c>
      <c r="G383" t="s">
        <v>1643</v>
      </c>
      <c r="H383" t="s">
        <v>1643</v>
      </c>
    </row>
    <row r="384" spans="1:8" x14ac:dyDescent="0.35">
      <c r="A384" t="s">
        <v>415</v>
      </c>
      <c r="B384" s="10">
        <v>7853</v>
      </c>
      <c r="C384">
        <v>11.75519076</v>
      </c>
      <c r="D384">
        <v>16.942090010000001</v>
      </c>
      <c r="E384">
        <v>2.9462283199999999</v>
      </c>
      <c r="F384">
        <v>0.17073397000000001</v>
      </c>
      <c r="G384" t="s">
        <v>1643</v>
      </c>
      <c r="H384" t="s">
        <v>1643</v>
      </c>
    </row>
    <row r="385" spans="1:8" x14ac:dyDescent="0.35">
      <c r="A385" t="s">
        <v>416</v>
      </c>
      <c r="B385" s="10">
        <v>7884</v>
      </c>
      <c r="C385">
        <v>12.78266528</v>
      </c>
      <c r="D385">
        <v>18.42232817</v>
      </c>
      <c r="E385">
        <v>2.6101729300000001</v>
      </c>
      <c r="F385">
        <v>0.17563639</v>
      </c>
      <c r="G385" t="s">
        <v>1643</v>
      </c>
      <c r="H385" t="s">
        <v>1643</v>
      </c>
    </row>
    <row r="386" spans="1:8" x14ac:dyDescent="0.35">
      <c r="A386" t="s">
        <v>417</v>
      </c>
      <c r="B386" s="10">
        <v>7915</v>
      </c>
      <c r="C386">
        <v>12.373218619999999</v>
      </c>
      <c r="D386">
        <v>17.831733249999999</v>
      </c>
      <c r="E386">
        <v>2.6159773999999998</v>
      </c>
      <c r="F386">
        <v>0.17335937000000001</v>
      </c>
      <c r="G386" t="s">
        <v>1643</v>
      </c>
      <c r="H386" t="s">
        <v>1643</v>
      </c>
    </row>
    <row r="387" spans="1:8" x14ac:dyDescent="0.35">
      <c r="A387" t="s">
        <v>418</v>
      </c>
      <c r="B387" s="10">
        <v>7945</v>
      </c>
      <c r="C387">
        <v>12.91800976</v>
      </c>
      <c r="D387">
        <v>18.616408119999999</v>
      </c>
      <c r="E387">
        <v>2.7478662800000002</v>
      </c>
      <c r="F387">
        <v>0.17826706</v>
      </c>
      <c r="G387" t="s">
        <v>1643</v>
      </c>
      <c r="H387" t="s">
        <v>1643</v>
      </c>
    </row>
    <row r="388" spans="1:8" x14ac:dyDescent="0.35">
      <c r="A388" t="s">
        <v>419</v>
      </c>
      <c r="B388" s="10">
        <v>7976</v>
      </c>
      <c r="C388">
        <v>11.78916239</v>
      </c>
      <c r="D388">
        <v>16.989246649999998</v>
      </c>
      <c r="E388">
        <v>2.9077689499999999</v>
      </c>
      <c r="F388">
        <v>0.17139850000000001</v>
      </c>
      <c r="G388" t="s">
        <v>1643</v>
      </c>
      <c r="H388" t="s">
        <v>1643</v>
      </c>
    </row>
    <row r="389" spans="1:8" x14ac:dyDescent="0.35">
      <c r="A389" t="s">
        <v>420</v>
      </c>
      <c r="B389" s="10">
        <v>8006</v>
      </c>
      <c r="C389">
        <v>10.860518320000001</v>
      </c>
      <c r="D389">
        <v>15.65070173</v>
      </c>
      <c r="E389">
        <v>3.0838715799999998</v>
      </c>
      <c r="F389">
        <v>0.16543135</v>
      </c>
      <c r="G389" t="s">
        <v>1643</v>
      </c>
      <c r="H389" t="s">
        <v>1643</v>
      </c>
    </row>
    <row r="390" spans="1:8" x14ac:dyDescent="0.35">
      <c r="A390" t="s">
        <v>421</v>
      </c>
      <c r="B390" s="10">
        <v>8037</v>
      </c>
      <c r="C390">
        <v>12.03282967</v>
      </c>
      <c r="D390">
        <v>17.339801779999998</v>
      </c>
      <c r="E390">
        <v>3.0428103599999998</v>
      </c>
      <c r="F390">
        <v>0.16567599</v>
      </c>
      <c r="G390" t="s">
        <v>1643</v>
      </c>
      <c r="H390" t="s">
        <v>1643</v>
      </c>
    </row>
    <row r="391" spans="1:8" x14ac:dyDescent="0.35">
      <c r="A391" t="s">
        <v>422</v>
      </c>
      <c r="B391" s="10">
        <v>8068</v>
      </c>
      <c r="C391">
        <v>11.356466920000001</v>
      </c>
      <c r="D391">
        <v>16.364639650000001</v>
      </c>
      <c r="E391">
        <v>2.83343239</v>
      </c>
      <c r="F391">
        <v>0.16668658</v>
      </c>
      <c r="G391" t="s">
        <v>1643</v>
      </c>
      <c r="H391" t="s">
        <v>1643</v>
      </c>
    </row>
    <row r="392" spans="1:8" x14ac:dyDescent="0.35">
      <c r="A392" t="s">
        <v>423</v>
      </c>
      <c r="B392" s="10">
        <v>8096</v>
      </c>
      <c r="C392">
        <v>10.938422770000001</v>
      </c>
      <c r="D392">
        <v>15.76152723</v>
      </c>
      <c r="E392">
        <v>2.8380956099999999</v>
      </c>
      <c r="F392">
        <v>0.17246565999999999</v>
      </c>
      <c r="G392" t="s">
        <v>1643</v>
      </c>
      <c r="H392" t="s">
        <v>1643</v>
      </c>
    </row>
    <row r="393" spans="1:8" x14ac:dyDescent="0.35">
      <c r="A393" t="s">
        <v>424</v>
      </c>
      <c r="B393" s="10">
        <v>8127</v>
      </c>
      <c r="C393">
        <v>9.56350108</v>
      </c>
      <c r="D393">
        <v>13.77951236</v>
      </c>
      <c r="E393">
        <v>3.145718</v>
      </c>
      <c r="F393">
        <v>0.16334603</v>
      </c>
      <c r="G393" t="s">
        <v>1643</v>
      </c>
      <c r="H393" t="s">
        <v>1643</v>
      </c>
    </row>
    <row r="394" spans="1:8" x14ac:dyDescent="0.35">
      <c r="A394" t="s">
        <v>425</v>
      </c>
      <c r="B394" s="10">
        <v>8157</v>
      </c>
      <c r="C394">
        <v>8.2070975199999996</v>
      </c>
      <c r="D394">
        <v>11.824221809999999</v>
      </c>
      <c r="E394">
        <v>3.3406101499999998</v>
      </c>
      <c r="F394">
        <v>0.16485913999999999</v>
      </c>
      <c r="G394" t="s">
        <v>1643</v>
      </c>
      <c r="H394" t="s">
        <v>1643</v>
      </c>
    </row>
    <row r="395" spans="1:8" x14ac:dyDescent="0.35">
      <c r="A395" t="s">
        <v>426</v>
      </c>
      <c r="B395" s="10">
        <v>8188</v>
      </c>
      <c r="C395">
        <v>8.5082172299999996</v>
      </c>
      <c r="D395">
        <v>12.256877060000001</v>
      </c>
      <c r="E395">
        <v>3.7124776399999999</v>
      </c>
      <c r="F395">
        <v>0.16739989999999999</v>
      </c>
      <c r="G395" t="s">
        <v>1643</v>
      </c>
      <c r="H395" t="s">
        <v>1643</v>
      </c>
    </row>
    <row r="396" spans="1:8" x14ac:dyDescent="0.35">
      <c r="A396" t="s">
        <v>427</v>
      </c>
      <c r="B396" s="10">
        <v>8218</v>
      </c>
      <c r="C396">
        <v>8.1650443500000005</v>
      </c>
      <c r="D396">
        <v>11.761114579999999</v>
      </c>
      <c r="E396">
        <v>4.21037572</v>
      </c>
      <c r="F396">
        <v>0.16254286000000001</v>
      </c>
      <c r="G396" t="s">
        <v>1643</v>
      </c>
      <c r="H396" t="s">
        <v>1643</v>
      </c>
    </row>
    <row r="397" spans="1:8" x14ac:dyDescent="0.35">
      <c r="A397" t="s">
        <v>428</v>
      </c>
      <c r="B397" s="10">
        <v>8249</v>
      </c>
      <c r="C397">
        <v>7.7837849500000003</v>
      </c>
      <c r="D397">
        <v>11.21031438</v>
      </c>
      <c r="E397">
        <v>4.4733087600000001</v>
      </c>
      <c r="F397">
        <v>0.15558277000000001</v>
      </c>
      <c r="G397" t="s">
        <v>1643</v>
      </c>
      <c r="H397" t="s">
        <v>1643</v>
      </c>
    </row>
    <row r="398" spans="1:8" x14ac:dyDescent="0.35">
      <c r="A398" t="s">
        <v>429</v>
      </c>
      <c r="B398" s="10">
        <v>8280</v>
      </c>
      <c r="C398">
        <v>7.0916820300000003</v>
      </c>
      <c r="D398">
        <v>10.211718080000001</v>
      </c>
      <c r="E398">
        <v>4.4777846400000003</v>
      </c>
      <c r="F398">
        <v>0.16163949</v>
      </c>
      <c r="G398" t="s">
        <v>1643</v>
      </c>
      <c r="H398" t="s">
        <v>1643</v>
      </c>
    </row>
    <row r="399" spans="1:8" x14ac:dyDescent="0.35">
      <c r="A399" t="s">
        <v>430</v>
      </c>
      <c r="B399" s="10">
        <v>8310</v>
      </c>
      <c r="C399">
        <v>6.6159974300000002</v>
      </c>
      <c r="D399">
        <v>9.5246598299999992</v>
      </c>
      <c r="E399">
        <v>4.8636949999999999</v>
      </c>
      <c r="F399">
        <v>0.16707786999999999</v>
      </c>
      <c r="G399" t="s">
        <v>1643</v>
      </c>
      <c r="H399" t="s">
        <v>1643</v>
      </c>
    </row>
    <row r="400" spans="1:8" x14ac:dyDescent="0.35">
      <c r="A400" t="s">
        <v>431</v>
      </c>
      <c r="B400" s="10">
        <v>8341</v>
      </c>
      <c r="C400">
        <v>6.41592099</v>
      </c>
      <c r="D400">
        <v>9.2340940000000007</v>
      </c>
      <c r="E400">
        <v>4.7543435399999998</v>
      </c>
      <c r="F400">
        <v>0.17115140000000001</v>
      </c>
      <c r="G400" t="s">
        <v>1643</v>
      </c>
      <c r="H400" t="s">
        <v>1643</v>
      </c>
    </row>
    <row r="401" spans="1:8" x14ac:dyDescent="0.35">
      <c r="A401" t="s">
        <v>432</v>
      </c>
      <c r="B401" s="10">
        <v>8371</v>
      </c>
      <c r="C401">
        <v>6.0410350399999997</v>
      </c>
      <c r="D401">
        <v>8.6915192399999999</v>
      </c>
      <c r="E401">
        <v>4.8642692700000003</v>
      </c>
      <c r="F401">
        <v>0.17284388000000001</v>
      </c>
      <c r="G401" t="s">
        <v>1643</v>
      </c>
      <c r="H401" t="s">
        <v>1643</v>
      </c>
    </row>
    <row r="402" spans="1:8" x14ac:dyDescent="0.35">
      <c r="A402" t="s">
        <v>433</v>
      </c>
      <c r="B402" s="10">
        <v>8402</v>
      </c>
      <c r="C402">
        <v>5.45628739</v>
      </c>
      <c r="D402">
        <v>7.8466679900000003</v>
      </c>
      <c r="E402">
        <v>4.98937673</v>
      </c>
      <c r="F402">
        <v>0.16730036000000001</v>
      </c>
      <c r="G402" t="s">
        <v>1643</v>
      </c>
      <c r="H402" t="s">
        <v>1643</v>
      </c>
    </row>
    <row r="403" spans="1:8" x14ac:dyDescent="0.35">
      <c r="A403" t="s">
        <v>434</v>
      </c>
      <c r="B403" s="10">
        <v>8433</v>
      </c>
      <c r="C403">
        <v>4.84064228</v>
      </c>
      <c r="D403">
        <v>6.9575396100000004</v>
      </c>
      <c r="E403">
        <v>5.3210625800000004</v>
      </c>
      <c r="F403">
        <v>0.16841922000000001</v>
      </c>
      <c r="G403" t="s">
        <v>1643</v>
      </c>
      <c r="H403" t="s">
        <v>1643</v>
      </c>
    </row>
    <row r="404" spans="1:8" x14ac:dyDescent="0.35">
      <c r="A404" t="s">
        <v>435</v>
      </c>
      <c r="B404" s="10">
        <v>8461</v>
      </c>
      <c r="C404">
        <v>4.5447351899999999</v>
      </c>
      <c r="D404">
        <v>6.5280633799999999</v>
      </c>
      <c r="E404">
        <v>5.5192615900000002</v>
      </c>
      <c r="F404">
        <v>0.17261362</v>
      </c>
      <c r="G404" t="s">
        <v>1643</v>
      </c>
      <c r="H404" t="s">
        <v>1643</v>
      </c>
    </row>
    <row r="405" spans="1:8" x14ac:dyDescent="0.35">
      <c r="A405" t="s">
        <v>436</v>
      </c>
      <c r="B405" s="10">
        <v>8492</v>
      </c>
      <c r="C405">
        <v>4.1471805899999996</v>
      </c>
      <c r="D405">
        <v>5.9526642900000004</v>
      </c>
      <c r="E405">
        <v>5.7173983799999997</v>
      </c>
      <c r="F405">
        <v>0.17531682000000001</v>
      </c>
      <c r="G405" t="s">
        <v>1643</v>
      </c>
      <c r="H405" t="s">
        <v>1643</v>
      </c>
    </row>
    <row r="406" spans="1:8" x14ac:dyDescent="0.35">
      <c r="A406" t="s">
        <v>437</v>
      </c>
      <c r="B406" s="10">
        <v>8522</v>
      </c>
      <c r="C406">
        <v>3.96285227</v>
      </c>
      <c r="D406">
        <v>5.6834814800000002</v>
      </c>
      <c r="E406">
        <v>6.1195282100000004</v>
      </c>
      <c r="F406">
        <v>0.17770443999999999</v>
      </c>
      <c r="G406" t="s">
        <v>1643</v>
      </c>
      <c r="H406" t="s">
        <v>1643</v>
      </c>
    </row>
    <row r="407" spans="1:8" x14ac:dyDescent="0.35">
      <c r="A407" t="s">
        <v>438</v>
      </c>
      <c r="B407" s="10">
        <v>8553</v>
      </c>
      <c r="C407">
        <v>3.8198612000000001</v>
      </c>
      <c r="D407">
        <v>5.4737021300000004</v>
      </c>
      <c r="E407">
        <v>5.54540071</v>
      </c>
      <c r="F407">
        <v>0.17568353</v>
      </c>
      <c r="G407" t="s">
        <v>1643</v>
      </c>
      <c r="H407" t="s">
        <v>1643</v>
      </c>
    </row>
    <row r="408" spans="1:8" x14ac:dyDescent="0.35">
      <c r="A408" t="s">
        <v>439</v>
      </c>
      <c r="B408" s="10">
        <v>8583</v>
      </c>
      <c r="C408">
        <v>3.90698539</v>
      </c>
      <c r="D408">
        <v>5.5937392399999997</v>
      </c>
      <c r="E408">
        <v>4.9206079300000001</v>
      </c>
      <c r="F408">
        <v>0.17582012</v>
      </c>
      <c r="G408" t="s">
        <v>1643</v>
      </c>
      <c r="H408" t="s">
        <v>1643</v>
      </c>
    </row>
    <row r="409" spans="1:8" x14ac:dyDescent="0.35">
      <c r="A409" t="s">
        <v>440</v>
      </c>
      <c r="B409" s="10">
        <v>8614</v>
      </c>
      <c r="C409">
        <v>3.99972869</v>
      </c>
      <c r="D409">
        <v>5.7219852600000003</v>
      </c>
      <c r="E409">
        <v>4.4603533500000001</v>
      </c>
      <c r="F409">
        <v>0.17584626</v>
      </c>
      <c r="G409" t="s">
        <v>1643</v>
      </c>
      <c r="H409" t="s">
        <v>1643</v>
      </c>
    </row>
    <row r="410" spans="1:8" x14ac:dyDescent="0.35">
      <c r="A410" t="s">
        <v>441</v>
      </c>
      <c r="B410" s="10">
        <v>8645</v>
      </c>
      <c r="C410">
        <v>3.94487158</v>
      </c>
      <c r="D410">
        <v>5.6397964800000002</v>
      </c>
      <c r="E410">
        <v>4.5454951499999998</v>
      </c>
      <c r="F410">
        <v>0.17512844</v>
      </c>
      <c r="G410" t="s">
        <v>1643</v>
      </c>
      <c r="H410" t="s">
        <v>1643</v>
      </c>
    </row>
    <row r="411" spans="1:8" x14ac:dyDescent="0.35">
      <c r="A411" t="s">
        <v>442</v>
      </c>
      <c r="B411" s="10">
        <v>8675</v>
      </c>
      <c r="C411">
        <v>4.2174639699999998</v>
      </c>
      <c r="D411">
        <v>6.0266197699999999</v>
      </c>
      <c r="E411">
        <v>4.2158470599999998</v>
      </c>
      <c r="F411">
        <v>0.17800273999999999</v>
      </c>
      <c r="G411" t="s">
        <v>1643</v>
      </c>
      <c r="H411" t="s">
        <v>1643</v>
      </c>
    </row>
    <row r="412" spans="1:8" x14ac:dyDescent="0.35">
      <c r="A412" t="s">
        <v>443</v>
      </c>
      <c r="B412" s="10">
        <v>8706</v>
      </c>
      <c r="C412">
        <v>4.3616309600000003</v>
      </c>
      <c r="D412">
        <v>6.23091361</v>
      </c>
      <c r="E412">
        <v>3.9957986000000001</v>
      </c>
      <c r="F412">
        <v>0.18105167999999999</v>
      </c>
      <c r="G412" t="s">
        <v>1643</v>
      </c>
      <c r="H412" t="s">
        <v>1643</v>
      </c>
    </row>
    <row r="413" spans="1:8" x14ac:dyDescent="0.35">
      <c r="A413" t="s">
        <v>444</v>
      </c>
      <c r="B413" s="10">
        <v>8736</v>
      </c>
      <c r="C413">
        <v>4.6377604899999998</v>
      </c>
      <c r="D413">
        <v>6.6248267500000004</v>
      </c>
      <c r="E413">
        <v>3.7886033800000001</v>
      </c>
      <c r="F413">
        <v>0.18053037</v>
      </c>
      <c r="G413" t="s">
        <v>1643</v>
      </c>
      <c r="H413" t="s">
        <v>1643</v>
      </c>
    </row>
    <row r="414" spans="1:8" x14ac:dyDescent="0.35">
      <c r="A414" t="s">
        <v>445</v>
      </c>
      <c r="B414" s="10">
        <v>8767</v>
      </c>
      <c r="C414">
        <v>4.7418274499999997</v>
      </c>
      <c r="D414">
        <v>6.77398933</v>
      </c>
      <c r="E414">
        <v>3.5821155999999998</v>
      </c>
      <c r="F414">
        <v>0.18756306</v>
      </c>
      <c r="G414" t="s">
        <v>1643</v>
      </c>
      <c r="H414" t="s">
        <v>1643</v>
      </c>
    </row>
    <row r="415" spans="1:8" x14ac:dyDescent="0.35">
      <c r="A415" t="s">
        <v>446</v>
      </c>
      <c r="B415" s="10">
        <v>8798</v>
      </c>
      <c r="C415">
        <v>4.86608676</v>
      </c>
      <c r="D415">
        <v>6.9514383200000003</v>
      </c>
      <c r="E415">
        <v>3.6054586400000002</v>
      </c>
      <c r="F415">
        <v>0.19209250999999999</v>
      </c>
      <c r="G415" t="s">
        <v>1643</v>
      </c>
      <c r="H415" t="s">
        <v>1643</v>
      </c>
    </row>
    <row r="416" spans="1:8" x14ac:dyDescent="0.35">
      <c r="A416" t="s">
        <v>447</v>
      </c>
      <c r="B416" s="10">
        <v>8827</v>
      </c>
      <c r="C416">
        <v>5.0101600499999996</v>
      </c>
      <c r="D416">
        <v>7.1567296999999996</v>
      </c>
      <c r="E416">
        <v>3.4767028199999999</v>
      </c>
      <c r="F416">
        <v>0.19061988999999999</v>
      </c>
      <c r="G416" t="s">
        <v>1643</v>
      </c>
      <c r="H416" t="s">
        <v>1643</v>
      </c>
    </row>
    <row r="417" spans="1:8" x14ac:dyDescent="0.35">
      <c r="A417" t="s">
        <v>448</v>
      </c>
      <c r="B417" s="10">
        <v>8858</v>
      </c>
      <c r="C417">
        <v>5.2180896499999996</v>
      </c>
      <c r="D417">
        <v>7.4528138799999999</v>
      </c>
      <c r="E417">
        <v>3.6074639799999999</v>
      </c>
      <c r="F417">
        <v>0.1867983</v>
      </c>
      <c r="G417" t="s">
        <v>1643</v>
      </c>
      <c r="H417" t="s">
        <v>1643</v>
      </c>
    </row>
    <row r="418" spans="1:8" x14ac:dyDescent="0.35">
      <c r="A418" t="s">
        <v>449</v>
      </c>
      <c r="B418" s="10">
        <v>8888</v>
      </c>
      <c r="C418">
        <v>5.4243577099999998</v>
      </c>
      <c r="D418">
        <v>7.7461079000000002</v>
      </c>
      <c r="E418">
        <v>3.06371444</v>
      </c>
      <c r="F418">
        <v>0.18394808000000001</v>
      </c>
      <c r="G418" t="s">
        <v>1643</v>
      </c>
      <c r="H418" t="s">
        <v>1643</v>
      </c>
    </row>
    <row r="419" spans="1:8" x14ac:dyDescent="0.35">
      <c r="A419" t="s">
        <v>450</v>
      </c>
      <c r="B419" s="10">
        <v>8919</v>
      </c>
      <c r="C419">
        <v>5.3697874800000003</v>
      </c>
      <c r="D419">
        <v>7.66657908</v>
      </c>
      <c r="E419">
        <v>2.6621614199999999</v>
      </c>
      <c r="F419">
        <v>0.18008851000000001</v>
      </c>
      <c r="G419" t="s">
        <v>1643</v>
      </c>
      <c r="H419" t="s">
        <v>1643</v>
      </c>
    </row>
    <row r="420" spans="1:8" x14ac:dyDescent="0.35">
      <c r="A420" t="s">
        <v>451</v>
      </c>
      <c r="B420" s="10">
        <v>8949</v>
      </c>
      <c r="C420">
        <v>5.2422011900000003</v>
      </c>
      <c r="D420">
        <v>7.4826021699999998</v>
      </c>
      <c r="E420">
        <v>2.76623106</v>
      </c>
      <c r="F420">
        <v>0.18090195000000001</v>
      </c>
      <c r="G420" t="s">
        <v>1643</v>
      </c>
      <c r="H420" t="s">
        <v>1643</v>
      </c>
    </row>
    <row r="421" spans="1:8" x14ac:dyDescent="0.35">
      <c r="A421" t="s">
        <v>452</v>
      </c>
      <c r="B421" s="10">
        <v>8980</v>
      </c>
      <c r="C421">
        <v>5.4838011900000003</v>
      </c>
      <c r="D421">
        <v>7.8253207400000004</v>
      </c>
      <c r="E421">
        <v>2.8485057199999999</v>
      </c>
      <c r="F421">
        <v>0.18562148000000001</v>
      </c>
      <c r="G421" t="s">
        <v>1643</v>
      </c>
      <c r="H421" t="s">
        <v>1643</v>
      </c>
    </row>
    <row r="422" spans="1:8" x14ac:dyDescent="0.35">
      <c r="A422" t="s">
        <v>453</v>
      </c>
      <c r="B422" s="10">
        <v>9011</v>
      </c>
      <c r="C422">
        <v>5.7772627200000004</v>
      </c>
      <c r="D422">
        <v>8.2415898500000004</v>
      </c>
      <c r="E422">
        <v>2.7847347999999998</v>
      </c>
      <c r="F422">
        <v>0.18845865000000001</v>
      </c>
      <c r="G422" t="s">
        <v>1643</v>
      </c>
      <c r="H422" t="s">
        <v>1643</v>
      </c>
    </row>
    <row r="423" spans="1:8" x14ac:dyDescent="0.35">
      <c r="A423" t="s">
        <v>454</v>
      </c>
      <c r="B423" s="10">
        <v>9041</v>
      </c>
      <c r="C423">
        <v>5.6604843300000001</v>
      </c>
      <c r="D423">
        <v>8.0723006500000007</v>
      </c>
      <c r="E423">
        <v>2.8857850799999998</v>
      </c>
      <c r="F423">
        <v>0.18920618</v>
      </c>
      <c r="G423" t="s">
        <v>1643</v>
      </c>
      <c r="H423" t="s">
        <v>1643</v>
      </c>
    </row>
    <row r="424" spans="1:8" x14ac:dyDescent="0.35">
      <c r="A424" t="s">
        <v>455</v>
      </c>
      <c r="B424" s="10">
        <v>9072</v>
      </c>
      <c r="C424">
        <v>5.44670348</v>
      </c>
      <c r="D424">
        <v>7.7646055699999996</v>
      </c>
      <c r="E424">
        <v>3.11286672</v>
      </c>
      <c r="F424">
        <v>0.18966521</v>
      </c>
      <c r="G424" t="s">
        <v>1643</v>
      </c>
      <c r="H424" t="s">
        <v>1643</v>
      </c>
    </row>
    <row r="425" spans="1:8" x14ac:dyDescent="0.35">
      <c r="A425" t="s">
        <v>456</v>
      </c>
      <c r="B425" s="10">
        <v>9102</v>
      </c>
      <c r="C425">
        <v>5.2392379900000003</v>
      </c>
      <c r="D425">
        <v>7.4659228100000004</v>
      </c>
      <c r="E425">
        <v>3.2424995700000001</v>
      </c>
      <c r="F425">
        <v>0.18750425000000001</v>
      </c>
      <c r="G425" t="s">
        <v>1643</v>
      </c>
      <c r="H425" t="s">
        <v>1643</v>
      </c>
    </row>
    <row r="426" spans="1:8" x14ac:dyDescent="0.35">
      <c r="A426" t="s">
        <v>457</v>
      </c>
      <c r="B426" s="10">
        <v>9133</v>
      </c>
      <c r="C426">
        <v>5.2548058700000002</v>
      </c>
      <c r="D426">
        <v>7.4849681800000001</v>
      </c>
      <c r="E426">
        <v>3.2375031299999999</v>
      </c>
      <c r="F426">
        <v>0.18706359</v>
      </c>
      <c r="G426" t="s">
        <v>1643</v>
      </c>
      <c r="H426" t="s">
        <v>1643</v>
      </c>
    </row>
    <row r="427" spans="1:8" x14ac:dyDescent="0.35">
      <c r="A427" t="s">
        <v>458</v>
      </c>
      <c r="B427" s="10">
        <v>9164</v>
      </c>
      <c r="C427">
        <v>5.0238049699999996</v>
      </c>
      <c r="D427">
        <v>7.1534267199999997</v>
      </c>
      <c r="E427">
        <v>3.2883372099999999</v>
      </c>
      <c r="F427">
        <v>0.18483515</v>
      </c>
      <c r="G427" t="s">
        <v>1643</v>
      </c>
      <c r="H427" t="s">
        <v>1643</v>
      </c>
    </row>
    <row r="428" spans="1:8" x14ac:dyDescent="0.35">
      <c r="A428" t="s">
        <v>459</v>
      </c>
      <c r="B428" s="10">
        <v>9192</v>
      </c>
      <c r="C428">
        <v>5.1904331399999997</v>
      </c>
      <c r="D428">
        <v>7.3885361100000004</v>
      </c>
      <c r="E428">
        <v>3.2556501</v>
      </c>
      <c r="F428">
        <v>0.18272214000000001</v>
      </c>
      <c r="G428" t="s">
        <v>1643</v>
      </c>
      <c r="H428" t="s">
        <v>1643</v>
      </c>
    </row>
    <row r="429" spans="1:8" x14ac:dyDescent="0.35">
      <c r="A429" t="s">
        <v>460</v>
      </c>
      <c r="B429" s="10">
        <v>9223</v>
      </c>
      <c r="C429">
        <v>5.5070994799999999</v>
      </c>
      <c r="D429">
        <v>7.8374488800000002</v>
      </c>
      <c r="E429">
        <v>3.2279832499999999</v>
      </c>
      <c r="F429">
        <v>0.18167702999999999</v>
      </c>
      <c r="G429" t="s">
        <v>1643</v>
      </c>
      <c r="H429" t="s">
        <v>1643</v>
      </c>
    </row>
    <row r="430" spans="1:8" x14ac:dyDescent="0.35">
      <c r="A430" t="s">
        <v>461</v>
      </c>
      <c r="B430" s="10">
        <v>9253</v>
      </c>
      <c r="C430">
        <v>5.2199954599999998</v>
      </c>
      <c r="D430">
        <v>7.4274921000000003</v>
      </c>
      <c r="E430">
        <v>2.9475127699999999</v>
      </c>
      <c r="F430">
        <v>0.1794906</v>
      </c>
      <c r="G430" t="s">
        <v>1643</v>
      </c>
      <c r="H430" t="s">
        <v>1643</v>
      </c>
    </row>
    <row r="431" spans="1:8" x14ac:dyDescent="0.35">
      <c r="A431" t="s">
        <v>462</v>
      </c>
      <c r="B431" s="10">
        <v>9284</v>
      </c>
      <c r="C431">
        <v>4.7324522399999998</v>
      </c>
      <c r="D431">
        <v>6.7328639099999998</v>
      </c>
      <c r="E431">
        <v>3.3503466199999998</v>
      </c>
      <c r="F431">
        <v>0.17652654000000001</v>
      </c>
      <c r="G431" t="s">
        <v>1643</v>
      </c>
      <c r="H431" t="s">
        <v>1643</v>
      </c>
    </row>
    <row r="432" spans="1:8" x14ac:dyDescent="0.35">
      <c r="A432" t="s">
        <v>463</v>
      </c>
      <c r="B432" s="10">
        <v>9314</v>
      </c>
      <c r="C432">
        <v>4.5768208699999997</v>
      </c>
      <c r="D432">
        <v>6.5108581900000004</v>
      </c>
      <c r="E432">
        <v>3.5083033600000002</v>
      </c>
      <c r="F432">
        <v>0.17931391999999999</v>
      </c>
      <c r="G432" t="s">
        <v>1643</v>
      </c>
      <c r="H432" t="s">
        <v>1643</v>
      </c>
    </row>
    <row r="433" spans="1:8" x14ac:dyDescent="0.35">
      <c r="A433" t="s">
        <v>464</v>
      </c>
      <c r="B433" s="10">
        <v>9345</v>
      </c>
      <c r="C433">
        <v>4.5002445700000004</v>
      </c>
      <c r="D433">
        <v>6.4016289400000002</v>
      </c>
      <c r="E433">
        <v>3.4814479700000001</v>
      </c>
      <c r="F433">
        <v>0.17524294000000001</v>
      </c>
      <c r="G433" t="s">
        <v>1643</v>
      </c>
      <c r="H433" t="s">
        <v>1643</v>
      </c>
    </row>
    <row r="434" spans="1:8" x14ac:dyDescent="0.35">
      <c r="A434" t="s">
        <v>465</v>
      </c>
      <c r="B434" s="10">
        <v>9376</v>
      </c>
      <c r="C434">
        <v>4.3316759300000003</v>
      </c>
      <c r="D434">
        <v>6.1618487599999998</v>
      </c>
      <c r="E434">
        <v>3.8381166100000002</v>
      </c>
      <c r="F434">
        <v>0.17231424000000001</v>
      </c>
      <c r="G434" t="s">
        <v>1643</v>
      </c>
      <c r="H434" t="s">
        <v>1643</v>
      </c>
    </row>
    <row r="435" spans="1:8" x14ac:dyDescent="0.35">
      <c r="A435" t="s">
        <v>466</v>
      </c>
      <c r="B435" s="10">
        <v>9406</v>
      </c>
      <c r="C435">
        <v>4.1406831400000002</v>
      </c>
      <c r="D435">
        <v>5.8904741100000004</v>
      </c>
      <c r="E435">
        <v>4.08706075</v>
      </c>
      <c r="F435">
        <v>0.17799206000000001</v>
      </c>
      <c r="G435" t="s">
        <v>1643</v>
      </c>
      <c r="H435" t="s">
        <v>1643</v>
      </c>
    </row>
    <row r="436" spans="1:8" x14ac:dyDescent="0.35">
      <c r="A436" t="s">
        <v>467</v>
      </c>
      <c r="B436" s="10">
        <v>9437</v>
      </c>
      <c r="C436">
        <v>3.98797398</v>
      </c>
      <c r="D436">
        <v>5.6738672899999996</v>
      </c>
      <c r="E436">
        <v>3.9788486399999998</v>
      </c>
      <c r="F436">
        <v>0.18105346</v>
      </c>
      <c r="G436" t="s">
        <v>1643</v>
      </c>
      <c r="H436" t="s">
        <v>1643</v>
      </c>
    </row>
    <row r="437" spans="1:8" x14ac:dyDescent="0.35">
      <c r="A437" t="s">
        <v>468</v>
      </c>
      <c r="B437" s="10">
        <v>9467</v>
      </c>
      <c r="C437">
        <v>3.69401036</v>
      </c>
      <c r="D437">
        <v>5.2565868</v>
      </c>
      <c r="E437">
        <v>3.80265604</v>
      </c>
      <c r="F437">
        <v>0.18365244999999999</v>
      </c>
      <c r="G437" t="s">
        <v>1643</v>
      </c>
      <c r="H437" t="s">
        <v>1643</v>
      </c>
    </row>
    <row r="438" spans="1:8" x14ac:dyDescent="0.35">
      <c r="A438" t="s">
        <v>469</v>
      </c>
      <c r="B438" s="10">
        <v>9498</v>
      </c>
      <c r="C438">
        <v>3.38646555</v>
      </c>
      <c r="D438">
        <v>4.8202312200000001</v>
      </c>
      <c r="E438">
        <v>3.7987212399999999</v>
      </c>
      <c r="F438">
        <v>0.18113135</v>
      </c>
      <c r="G438" t="s">
        <v>1643</v>
      </c>
      <c r="H438" t="s">
        <v>1643</v>
      </c>
    </row>
    <row r="439" spans="1:8" x14ac:dyDescent="0.35">
      <c r="A439" t="s">
        <v>470</v>
      </c>
      <c r="B439" s="10">
        <v>9529</v>
      </c>
      <c r="C439">
        <v>3.1608303499999999</v>
      </c>
      <c r="D439">
        <v>4.4996821100000002</v>
      </c>
      <c r="E439">
        <v>3.3718090900000002</v>
      </c>
      <c r="F439">
        <v>0.18272260000000001</v>
      </c>
      <c r="G439" t="s">
        <v>1643</v>
      </c>
      <c r="H439" t="s">
        <v>1643</v>
      </c>
    </row>
    <row r="440" spans="1:8" x14ac:dyDescent="0.35">
      <c r="A440" t="s">
        <v>471</v>
      </c>
      <c r="B440" s="10">
        <v>9557</v>
      </c>
      <c r="C440">
        <v>3.05856007</v>
      </c>
      <c r="D440">
        <v>4.35401551</v>
      </c>
      <c r="E440">
        <v>3.7542674200000001</v>
      </c>
      <c r="F440">
        <v>0.18557317000000001</v>
      </c>
      <c r="G440" t="s">
        <v>1643</v>
      </c>
      <c r="H440" t="s">
        <v>1643</v>
      </c>
    </row>
    <row r="441" spans="1:8" x14ac:dyDescent="0.35">
      <c r="A441" t="s">
        <v>472</v>
      </c>
      <c r="B441" s="10">
        <v>9588</v>
      </c>
      <c r="C441">
        <v>2.9302368200000002</v>
      </c>
      <c r="D441">
        <v>4.1705372000000001</v>
      </c>
      <c r="E441">
        <v>3.74793398</v>
      </c>
      <c r="F441">
        <v>0.18597727999999999</v>
      </c>
      <c r="G441" t="s">
        <v>1643</v>
      </c>
      <c r="H441" t="s">
        <v>1643</v>
      </c>
    </row>
    <row r="442" spans="1:8" x14ac:dyDescent="0.35">
      <c r="A442" t="s">
        <v>473</v>
      </c>
      <c r="B442" s="10">
        <v>9618</v>
      </c>
      <c r="C442">
        <v>2.68533658</v>
      </c>
      <c r="D442">
        <v>3.82056095</v>
      </c>
      <c r="E442">
        <v>4.0282002800000001</v>
      </c>
      <c r="F442">
        <v>0.18514954</v>
      </c>
      <c r="G442" t="s">
        <v>1643</v>
      </c>
      <c r="H442" t="s">
        <v>1643</v>
      </c>
    </row>
    <row r="443" spans="1:8" x14ac:dyDescent="0.35">
      <c r="A443" t="s">
        <v>474</v>
      </c>
      <c r="B443" s="10">
        <v>9649</v>
      </c>
      <c r="C443">
        <v>2.52799496</v>
      </c>
      <c r="D443">
        <v>3.5948110899999999</v>
      </c>
      <c r="E443">
        <v>3.6927609700000001</v>
      </c>
      <c r="F443">
        <v>0.18691820000000001</v>
      </c>
      <c r="G443" t="s">
        <v>1643</v>
      </c>
      <c r="H443" t="s">
        <v>1643</v>
      </c>
    </row>
    <row r="444" spans="1:8" x14ac:dyDescent="0.35">
      <c r="A444" t="s">
        <v>475</v>
      </c>
      <c r="B444" s="10">
        <v>9679</v>
      </c>
      <c r="C444">
        <v>2.5682686000000001</v>
      </c>
      <c r="D444">
        <v>3.6497046599999998</v>
      </c>
      <c r="E444">
        <v>3.68144012</v>
      </c>
      <c r="F444">
        <v>0.18831940999999999</v>
      </c>
      <c r="G444" t="s">
        <v>1643</v>
      </c>
      <c r="H444" t="s">
        <v>1643</v>
      </c>
    </row>
    <row r="445" spans="1:8" x14ac:dyDescent="0.35">
      <c r="A445" t="s">
        <v>476</v>
      </c>
      <c r="B445" s="10">
        <v>9710</v>
      </c>
      <c r="C445">
        <v>2.6671717099999999</v>
      </c>
      <c r="D445">
        <v>3.7874328500000001</v>
      </c>
      <c r="E445">
        <v>3.7864941499999998</v>
      </c>
      <c r="F445">
        <v>0.18974451000000001</v>
      </c>
      <c r="G445" t="s">
        <v>1643</v>
      </c>
      <c r="H445" t="s">
        <v>1643</v>
      </c>
    </row>
    <row r="446" spans="1:8" x14ac:dyDescent="0.35">
      <c r="A446" t="s">
        <v>477</v>
      </c>
      <c r="B446" s="10">
        <v>9741</v>
      </c>
      <c r="C446">
        <v>2.7261342900000001</v>
      </c>
      <c r="D446">
        <v>3.8680496600000001</v>
      </c>
      <c r="E446">
        <v>3.7954391599999999</v>
      </c>
      <c r="F446">
        <v>0.19188563</v>
      </c>
      <c r="G446" t="s">
        <v>1643</v>
      </c>
      <c r="H446" t="s">
        <v>1643</v>
      </c>
    </row>
    <row r="447" spans="1:8" x14ac:dyDescent="0.35">
      <c r="A447" t="s">
        <v>478</v>
      </c>
      <c r="B447" s="10">
        <v>9771</v>
      </c>
      <c r="C447">
        <v>2.9479651900000001</v>
      </c>
      <c r="D447">
        <v>4.17934392</v>
      </c>
      <c r="E447">
        <v>3.6496539499999998</v>
      </c>
      <c r="F447">
        <v>0.19208393000000001</v>
      </c>
      <c r="G447" t="s">
        <v>1643</v>
      </c>
      <c r="H447" t="s">
        <v>1643</v>
      </c>
    </row>
    <row r="448" spans="1:8" x14ac:dyDescent="0.35">
      <c r="A448" t="s">
        <v>479</v>
      </c>
      <c r="B448" s="10">
        <v>9802</v>
      </c>
      <c r="C448">
        <v>3.1003556900000002</v>
      </c>
      <c r="D448">
        <v>4.3917816500000004</v>
      </c>
      <c r="E448">
        <v>3.3644647600000002</v>
      </c>
      <c r="F448">
        <v>0.19198149</v>
      </c>
      <c r="G448" t="s">
        <v>1643</v>
      </c>
      <c r="H448" t="s">
        <v>1643</v>
      </c>
    </row>
    <row r="449" spans="1:9" x14ac:dyDescent="0.35">
      <c r="A449" t="s">
        <v>480</v>
      </c>
      <c r="B449" s="10">
        <v>9832</v>
      </c>
      <c r="C449">
        <v>3.0406801799999998</v>
      </c>
      <c r="D449">
        <v>4.3038491700000003</v>
      </c>
      <c r="E449">
        <v>3.1407944200000002</v>
      </c>
      <c r="F449">
        <v>0.19180433999999999</v>
      </c>
      <c r="G449" t="s">
        <v>1643</v>
      </c>
      <c r="H449" t="s">
        <v>1643</v>
      </c>
    </row>
    <row r="450" spans="1:9" x14ac:dyDescent="0.35">
      <c r="A450" t="s">
        <v>481</v>
      </c>
      <c r="B450" s="10">
        <v>9863</v>
      </c>
      <c r="C450">
        <v>3.1029698300000002</v>
      </c>
      <c r="D450">
        <v>4.3887797700000002</v>
      </c>
      <c r="E450">
        <v>3.0327580300000001</v>
      </c>
      <c r="F450">
        <v>0.19145207</v>
      </c>
      <c r="G450">
        <v>1</v>
      </c>
      <c r="H450" t="s">
        <v>1643</v>
      </c>
      <c r="I450">
        <f>30*G450</f>
        <v>30</v>
      </c>
    </row>
    <row r="451" spans="1:9" x14ac:dyDescent="0.35">
      <c r="A451" t="s">
        <v>482</v>
      </c>
      <c r="B451" s="10">
        <v>9894</v>
      </c>
      <c r="C451">
        <v>3.2042489299999999</v>
      </c>
      <c r="D451">
        <v>4.5290890900000003</v>
      </c>
      <c r="E451">
        <v>2.7679217600000001</v>
      </c>
      <c r="F451">
        <v>0.19259960000000001</v>
      </c>
      <c r="G451">
        <v>1</v>
      </c>
      <c r="H451" t="s">
        <v>1643</v>
      </c>
      <c r="I451">
        <f t="shared" ref="I451:I514" si="0">30*G451</f>
        <v>30</v>
      </c>
    </row>
    <row r="452" spans="1:9" x14ac:dyDescent="0.35">
      <c r="A452" t="s">
        <v>483</v>
      </c>
      <c r="B452" s="10">
        <v>9922</v>
      </c>
      <c r="C452">
        <v>3.3954903500000002</v>
      </c>
      <c r="D452">
        <v>4.7966191599999997</v>
      </c>
      <c r="E452">
        <v>2.9851263100000001</v>
      </c>
      <c r="F452">
        <v>0.19419201999999999</v>
      </c>
      <c r="G452">
        <v>1</v>
      </c>
      <c r="H452" t="s">
        <v>1643</v>
      </c>
      <c r="I452">
        <f t="shared" si="0"/>
        <v>30</v>
      </c>
    </row>
    <row r="453" spans="1:9" x14ac:dyDescent="0.35">
      <c r="A453" t="s">
        <v>484</v>
      </c>
      <c r="B453" s="10">
        <v>9953</v>
      </c>
      <c r="C453">
        <v>3.5009076100000001</v>
      </c>
      <c r="D453">
        <v>4.9429339700000003</v>
      </c>
      <c r="E453">
        <v>2.8566818199999999</v>
      </c>
      <c r="F453">
        <v>0.18935757</v>
      </c>
      <c r="G453">
        <v>1</v>
      </c>
      <c r="H453" t="s">
        <v>1643</v>
      </c>
      <c r="I453">
        <f t="shared" si="0"/>
        <v>30</v>
      </c>
    </row>
    <row r="454" spans="1:9" x14ac:dyDescent="0.35">
      <c r="A454" t="s">
        <v>485</v>
      </c>
      <c r="B454" s="10">
        <v>9983</v>
      </c>
      <c r="C454">
        <v>3.7948741500000001</v>
      </c>
      <c r="D454">
        <v>5.3553945499999998</v>
      </c>
      <c r="E454">
        <v>2.8395827699999998</v>
      </c>
      <c r="F454">
        <v>0.19020993999999999</v>
      </c>
      <c r="G454">
        <v>1</v>
      </c>
      <c r="H454" t="s">
        <v>1643</v>
      </c>
      <c r="I454">
        <f t="shared" si="0"/>
        <v>30</v>
      </c>
    </row>
    <row r="455" spans="1:9" x14ac:dyDescent="0.35">
      <c r="A455" t="s">
        <v>486</v>
      </c>
      <c r="B455" s="10">
        <v>10014</v>
      </c>
      <c r="C455">
        <v>4.1344342599999999</v>
      </c>
      <c r="D455">
        <v>5.83196314</v>
      </c>
      <c r="E455">
        <v>2.7458802599999999</v>
      </c>
      <c r="F455">
        <v>0.18835262</v>
      </c>
      <c r="G455">
        <v>1</v>
      </c>
      <c r="H455" t="s">
        <v>1643</v>
      </c>
      <c r="I455">
        <f t="shared" si="0"/>
        <v>30</v>
      </c>
    </row>
    <row r="456" spans="1:9" x14ac:dyDescent="0.35">
      <c r="A456" t="s">
        <v>487</v>
      </c>
      <c r="B456" s="10">
        <v>10044</v>
      </c>
      <c r="C456">
        <v>4.2131536900000004</v>
      </c>
      <c r="D456">
        <v>5.9404872900000001</v>
      </c>
      <c r="E456">
        <v>2.68908361</v>
      </c>
      <c r="F456">
        <v>0.18597607999999999</v>
      </c>
      <c r="G456">
        <v>1</v>
      </c>
      <c r="H456" t="s">
        <v>1643</v>
      </c>
      <c r="I456">
        <f t="shared" si="0"/>
        <v>30</v>
      </c>
    </row>
    <row r="457" spans="1:9" x14ac:dyDescent="0.35">
      <c r="A457" t="s">
        <v>488</v>
      </c>
      <c r="B457" s="10">
        <v>10075</v>
      </c>
      <c r="C457">
        <v>4.2306064399999999</v>
      </c>
      <c r="D457">
        <v>5.9626963000000002</v>
      </c>
      <c r="E457">
        <v>2.6205594799999998</v>
      </c>
      <c r="F457">
        <v>0.18629446</v>
      </c>
      <c r="G457">
        <v>1</v>
      </c>
      <c r="H457" t="s">
        <v>1643</v>
      </c>
      <c r="I457">
        <f t="shared" si="0"/>
        <v>30</v>
      </c>
    </row>
    <row r="458" spans="1:9" x14ac:dyDescent="0.35">
      <c r="A458" t="s">
        <v>489</v>
      </c>
      <c r="B458" s="10">
        <v>10106</v>
      </c>
      <c r="C458">
        <v>4.18294604</v>
      </c>
      <c r="D458">
        <v>5.8932522499999997</v>
      </c>
      <c r="E458">
        <v>2.54542599</v>
      </c>
      <c r="F458">
        <v>0.18342126</v>
      </c>
      <c r="G458">
        <v>1</v>
      </c>
      <c r="H458" t="s">
        <v>1643</v>
      </c>
      <c r="I458">
        <f t="shared" si="0"/>
        <v>30</v>
      </c>
    </row>
    <row r="459" spans="1:9" x14ac:dyDescent="0.35">
      <c r="A459" t="s">
        <v>490</v>
      </c>
      <c r="B459" s="10">
        <v>10136</v>
      </c>
      <c r="C459">
        <v>4.2628829399999999</v>
      </c>
      <c r="D459">
        <v>6.0036435800000003</v>
      </c>
      <c r="E459">
        <v>2.5527046699999998</v>
      </c>
      <c r="F459">
        <v>0.18019528000000001</v>
      </c>
      <c r="G459">
        <v>1</v>
      </c>
      <c r="H459" t="s">
        <v>1643</v>
      </c>
      <c r="I459">
        <f t="shared" si="0"/>
        <v>30</v>
      </c>
    </row>
    <row r="460" spans="1:9" x14ac:dyDescent="0.35">
      <c r="A460" t="s">
        <v>491</v>
      </c>
      <c r="B460" s="10">
        <v>10167</v>
      </c>
      <c r="C460">
        <v>4.3327945000000003</v>
      </c>
      <c r="D460">
        <v>6.0999048</v>
      </c>
      <c r="E460">
        <v>2.52128877</v>
      </c>
      <c r="F460">
        <v>0.18029422000000001</v>
      </c>
      <c r="G460">
        <v>1</v>
      </c>
      <c r="H460" t="s">
        <v>1643</v>
      </c>
      <c r="I460">
        <f t="shared" si="0"/>
        <v>30</v>
      </c>
    </row>
    <row r="461" spans="1:9" x14ac:dyDescent="0.35">
      <c r="A461" t="s">
        <v>492</v>
      </c>
      <c r="B461" s="10">
        <v>10197</v>
      </c>
      <c r="C461">
        <v>4.4446912599999999</v>
      </c>
      <c r="D461">
        <v>6.2552361100000002</v>
      </c>
      <c r="E461">
        <v>2.5740040199999998</v>
      </c>
      <c r="F461">
        <v>0.18101772999999999</v>
      </c>
      <c r="G461">
        <v>0</v>
      </c>
      <c r="H461" t="s">
        <v>1643</v>
      </c>
      <c r="I461">
        <f t="shared" si="0"/>
        <v>0</v>
      </c>
    </row>
    <row r="462" spans="1:9" x14ac:dyDescent="0.35">
      <c r="A462" t="s">
        <v>493</v>
      </c>
      <c r="B462" s="10">
        <v>10228</v>
      </c>
      <c r="C462">
        <v>4.7082806699999997</v>
      </c>
      <c r="D462">
        <v>6.62390788</v>
      </c>
      <c r="E462">
        <v>2.53742453</v>
      </c>
      <c r="F462">
        <v>0.18362165999999999</v>
      </c>
      <c r="G462">
        <v>0</v>
      </c>
      <c r="H462" t="s">
        <v>1643</v>
      </c>
      <c r="I462">
        <f t="shared" si="0"/>
        <v>0</v>
      </c>
    </row>
    <row r="463" spans="1:9" x14ac:dyDescent="0.35">
      <c r="A463" t="s">
        <v>494</v>
      </c>
      <c r="B463" s="10">
        <v>10259</v>
      </c>
      <c r="C463">
        <v>4.6763895</v>
      </c>
      <c r="D463">
        <v>6.57703186</v>
      </c>
      <c r="E463">
        <v>2.5477666700000001</v>
      </c>
      <c r="F463">
        <v>0.18472277000000001</v>
      </c>
      <c r="G463">
        <v>0</v>
      </c>
      <c r="H463" t="s">
        <v>1643</v>
      </c>
      <c r="I463">
        <f t="shared" si="0"/>
        <v>0</v>
      </c>
    </row>
    <row r="464" spans="1:9" x14ac:dyDescent="0.35">
      <c r="A464" t="s">
        <v>495</v>
      </c>
      <c r="B464" s="10">
        <v>10288</v>
      </c>
      <c r="C464">
        <v>4.6645962499999998</v>
      </c>
      <c r="D464">
        <v>6.5586492500000002</v>
      </c>
      <c r="E464">
        <v>2.4695054999999999</v>
      </c>
      <c r="F464">
        <v>0.18564961999999999</v>
      </c>
      <c r="G464">
        <v>0</v>
      </c>
      <c r="H464" t="s">
        <v>1643</v>
      </c>
      <c r="I464">
        <f t="shared" si="0"/>
        <v>0</v>
      </c>
    </row>
    <row r="465" spans="1:9" x14ac:dyDescent="0.35">
      <c r="A465" t="s">
        <v>496</v>
      </c>
      <c r="B465" s="10">
        <v>10319</v>
      </c>
      <c r="C465">
        <v>4.7301770400000001</v>
      </c>
      <c r="D465">
        <v>6.6492050999999996</v>
      </c>
      <c r="E465">
        <v>2.4346523599999998</v>
      </c>
      <c r="F465">
        <v>0.18525549999999999</v>
      </c>
      <c r="G465">
        <v>0</v>
      </c>
      <c r="H465" t="s">
        <v>1643</v>
      </c>
      <c r="I465">
        <f t="shared" si="0"/>
        <v>0</v>
      </c>
    </row>
    <row r="466" spans="1:9" x14ac:dyDescent="0.35">
      <c r="A466" t="s">
        <v>497</v>
      </c>
      <c r="B466" s="10">
        <v>10349</v>
      </c>
      <c r="C466">
        <v>5.0348828499999998</v>
      </c>
      <c r="D466">
        <v>7.0759130199999998</v>
      </c>
      <c r="E466">
        <v>2.5031537400000001</v>
      </c>
      <c r="F466">
        <v>0.18611572000000001</v>
      </c>
      <c r="G466">
        <v>0</v>
      </c>
      <c r="H466" t="s">
        <v>1643</v>
      </c>
      <c r="I466">
        <f t="shared" si="0"/>
        <v>0</v>
      </c>
    </row>
    <row r="467" spans="1:9" x14ac:dyDescent="0.35">
      <c r="A467" t="s">
        <v>498</v>
      </c>
      <c r="B467" s="10">
        <v>10380</v>
      </c>
      <c r="C467">
        <v>5.2450158800000004</v>
      </c>
      <c r="D467">
        <v>7.3696718399999996</v>
      </c>
      <c r="E467">
        <v>2.6035964800000002</v>
      </c>
      <c r="F467">
        <v>0.18591690999999999</v>
      </c>
      <c r="G467">
        <v>0</v>
      </c>
      <c r="H467" t="s">
        <v>1643</v>
      </c>
      <c r="I467">
        <f t="shared" si="0"/>
        <v>0</v>
      </c>
    </row>
    <row r="468" spans="1:9" x14ac:dyDescent="0.35">
      <c r="A468" t="s">
        <v>499</v>
      </c>
      <c r="B468" s="10">
        <v>10410</v>
      </c>
      <c r="C468">
        <v>5.0920343399999997</v>
      </c>
      <c r="D468">
        <v>7.1533092800000002</v>
      </c>
      <c r="E468">
        <v>2.8731449499999999</v>
      </c>
      <c r="F468">
        <v>0.18644279999999999</v>
      </c>
      <c r="G468">
        <v>0</v>
      </c>
      <c r="H468" t="s">
        <v>1643</v>
      </c>
      <c r="I468">
        <f t="shared" si="0"/>
        <v>0</v>
      </c>
    </row>
    <row r="469" spans="1:9" x14ac:dyDescent="0.35">
      <c r="A469" t="s">
        <v>500</v>
      </c>
      <c r="B469" s="10">
        <v>10441</v>
      </c>
      <c r="C469">
        <v>4.9534572800000003</v>
      </c>
      <c r="D469">
        <v>6.9573329800000003</v>
      </c>
      <c r="E469">
        <v>2.6391942199999998</v>
      </c>
      <c r="F469">
        <v>0.18856496</v>
      </c>
      <c r="G469">
        <v>0</v>
      </c>
      <c r="H469" t="s">
        <v>1643</v>
      </c>
      <c r="I469">
        <f t="shared" si="0"/>
        <v>0</v>
      </c>
    </row>
    <row r="470" spans="1:9" x14ac:dyDescent="0.35">
      <c r="A470" t="s">
        <v>501</v>
      </c>
      <c r="B470" s="10">
        <v>10472</v>
      </c>
      <c r="C470">
        <v>4.8249988400000001</v>
      </c>
      <c r="D470">
        <v>6.77568182</v>
      </c>
      <c r="E470">
        <v>2.75534539</v>
      </c>
      <c r="F470">
        <v>0.18887917000000001</v>
      </c>
      <c r="G470">
        <v>0</v>
      </c>
      <c r="H470" t="s">
        <v>1643</v>
      </c>
      <c r="I470">
        <f t="shared" si="0"/>
        <v>0</v>
      </c>
    </row>
    <row r="471" spans="1:9" x14ac:dyDescent="0.35">
      <c r="A471" t="s">
        <v>502</v>
      </c>
      <c r="B471" s="10">
        <v>10502</v>
      </c>
      <c r="C471">
        <v>4.5585516899999998</v>
      </c>
      <c r="D471">
        <v>6.4003718699999999</v>
      </c>
      <c r="E471">
        <v>2.58324335</v>
      </c>
      <c r="F471">
        <v>0.1904527</v>
      </c>
      <c r="G471">
        <v>0</v>
      </c>
      <c r="H471" t="s">
        <v>1643</v>
      </c>
      <c r="I471">
        <f t="shared" si="0"/>
        <v>0</v>
      </c>
    </row>
    <row r="472" spans="1:9" x14ac:dyDescent="0.35">
      <c r="A472" t="s">
        <v>503</v>
      </c>
      <c r="B472" s="10">
        <v>10533</v>
      </c>
      <c r="C472">
        <v>4.3022231499999997</v>
      </c>
      <c r="D472">
        <v>6.0393870600000001</v>
      </c>
      <c r="E472">
        <v>2.62223352</v>
      </c>
      <c r="F472">
        <v>0.19112451</v>
      </c>
      <c r="G472">
        <v>0</v>
      </c>
      <c r="H472" t="s">
        <v>1643</v>
      </c>
      <c r="I472">
        <f t="shared" si="0"/>
        <v>0</v>
      </c>
    </row>
    <row r="473" spans="1:9" x14ac:dyDescent="0.35">
      <c r="A473" t="s">
        <v>504</v>
      </c>
      <c r="B473" s="10">
        <v>10563</v>
      </c>
      <c r="C473">
        <v>4.0893925199999996</v>
      </c>
      <c r="D473">
        <v>5.7395380400000002</v>
      </c>
      <c r="E473">
        <v>2.7257245299999999</v>
      </c>
      <c r="F473">
        <v>0.19261706000000001</v>
      </c>
      <c r="G473">
        <v>0</v>
      </c>
      <c r="H473" t="s">
        <v>1643</v>
      </c>
      <c r="I473">
        <f t="shared" si="0"/>
        <v>0</v>
      </c>
    </row>
    <row r="474" spans="1:9" x14ac:dyDescent="0.35">
      <c r="A474" t="s">
        <v>505</v>
      </c>
      <c r="B474" s="10">
        <v>10594</v>
      </c>
      <c r="C474">
        <v>3.82280972</v>
      </c>
      <c r="D474">
        <v>5.3642909999999997</v>
      </c>
      <c r="E474">
        <v>2.7805420199999999</v>
      </c>
      <c r="F474">
        <v>0.19206709999999999</v>
      </c>
      <c r="G474">
        <v>0</v>
      </c>
      <c r="H474" t="s">
        <v>1643</v>
      </c>
      <c r="I474">
        <f t="shared" si="0"/>
        <v>0</v>
      </c>
    </row>
    <row r="475" spans="1:9" x14ac:dyDescent="0.35">
      <c r="A475" t="s">
        <v>506</v>
      </c>
      <c r="B475" s="10">
        <v>10625</v>
      </c>
      <c r="C475">
        <v>3.4639513800000001</v>
      </c>
      <c r="D475">
        <v>4.8596325900000004</v>
      </c>
      <c r="E475">
        <v>2.5860656099999999</v>
      </c>
      <c r="F475">
        <v>0.18972586</v>
      </c>
      <c r="G475">
        <v>0</v>
      </c>
      <c r="H475" t="s">
        <v>1643</v>
      </c>
      <c r="I475">
        <f t="shared" si="0"/>
        <v>0</v>
      </c>
    </row>
    <row r="476" spans="1:9" x14ac:dyDescent="0.35">
      <c r="A476" t="s">
        <v>507</v>
      </c>
      <c r="B476" s="10">
        <v>10653</v>
      </c>
      <c r="C476">
        <v>3.4524969799999998</v>
      </c>
      <c r="D476">
        <v>4.8423564900000002</v>
      </c>
      <c r="E476">
        <v>2.62047374</v>
      </c>
      <c r="F476">
        <v>0.18933770999999999</v>
      </c>
      <c r="G476">
        <v>0</v>
      </c>
      <c r="H476" t="s">
        <v>1643</v>
      </c>
      <c r="I476">
        <f t="shared" si="0"/>
        <v>0</v>
      </c>
    </row>
    <row r="477" spans="1:9" x14ac:dyDescent="0.35">
      <c r="A477" t="s">
        <v>508</v>
      </c>
      <c r="B477" s="10">
        <v>10684</v>
      </c>
      <c r="C477">
        <v>3.2163304400000001</v>
      </c>
      <c r="D477">
        <v>4.5098944400000001</v>
      </c>
      <c r="E477">
        <v>2.6943478999999999</v>
      </c>
      <c r="F477">
        <v>0.19056819</v>
      </c>
      <c r="G477">
        <v>0</v>
      </c>
      <c r="H477" t="s">
        <v>1643</v>
      </c>
      <c r="I477">
        <f t="shared" si="0"/>
        <v>0</v>
      </c>
    </row>
    <row r="478" spans="1:9" x14ac:dyDescent="0.35">
      <c r="A478" t="s">
        <v>509</v>
      </c>
      <c r="B478" s="10">
        <v>10714</v>
      </c>
      <c r="C478">
        <v>2.9204348599999999</v>
      </c>
      <c r="D478">
        <v>4.0938025400000004</v>
      </c>
      <c r="E478">
        <v>2.6192914300000001</v>
      </c>
      <c r="F478">
        <v>0.19359188999999999</v>
      </c>
      <c r="G478">
        <v>0</v>
      </c>
      <c r="H478" t="s">
        <v>1643</v>
      </c>
      <c r="I478">
        <f t="shared" si="0"/>
        <v>0</v>
      </c>
    </row>
    <row r="479" spans="1:9" x14ac:dyDescent="0.35">
      <c r="A479" t="s">
        <v>510</v>
      </c>
      <c r="B479" s="10">
        <v>10745</v>
      </c>
      <c r="C479">
        <v>2.85388851</v>
      </c>
      <c r="D479">
        <v>3.9992900100000002</v>
      </c>
      <c r="E479">
        <v>2.5689627700000002</v>
      </c>
      <c r="F479">
        <v>0.19471714000000001</v>
      </c>
      <c r="G479">
        <v>0</v>
      </c>
      <c r="H479" t="s">
        <v>1643</v>
      </c>
      <c r="I479">
        <f t="shared" si="0"/>
        <v>0</v>
      </c>
    </row>
    <row r="480" spans="1:9" x14ac:dyDescent="0.35">
      <c r="A480" t="s">
        <v>511</v>
      </c>
      <c r="B480" s="10">
        <v>10775</v>
      </c>
      <c r="C480">
        <v>2.6575364000000001</v>
      </c>
      <c r="D480">
        <v>3.7229622099999999</v>
      </c>
      <c r="E480">
        <v>2.6354309100000002</v>
      </c>
      <c r="F480">
        <v>0.19575962</v>
      </c>
      <c r="G480">
        <v>0</v>
      </c>
      <c r="H480" t="s">
        <v>1643</v>
      </c>
      <c r="I480">
        <f t="shared" si="0"/>
        <v>0</v>
      </c>
    </row>
    <row r="481" spans="1:9" x14ac:dyDescent="0.35">
      <c r="A481" t="s">
        <v>512</v>
      </c>
      <c r="B481" s="10">
        <v>10806</v>
      </c>
      <c r="C481">
        <v>2.61746408</v>
      </c>
      <c r="D481">
        <v>3.66568936</v>
      </c>
      <c r="E481">
        <v>2.4703208000000001</v>
      </c>
      <c r="F481">
        <v>0.19590298</v>
      </c>
      <c r="G481">
        <v>0</v>
      </c>
      <c r="H481" t="s">
        <v>1643</v>
      </c>
      <c r="I481">
        <f t="shared" si="0"/>
        <v>0</v>
      </c>
    </row>
    <row r="482" spans="1:9" x14ac:dyDescent="0.35">
      <c r="A482" t="s">
        <v>513</v>
      </c>
      <c r="B482" s="10">
        <v>10837</v>
      </c>
      <c r="C482">
        <v>2.5956483800000001</v>
      </c>
      <c r="D482">
        <v>3.6340971500000001</v>
      </c>
      <c r="E482">
        <v>2.8412194500000001</v>
      </c>
      <c r="F482">
        <v>0.19805407999999999</v>
      </c>
      <c r="G482">
        <v>1</v>
      </c>
      <c r="H482" t="s">
        <v>1643</v>
      </c>
      <c r="I482">
        <f t="shared" si="0"/>
        <v>30</v>
      </c>
    </row>
    <row r="483" spans="1:9" x14ac:dyDescent="0.35">
      <c r="A483" t="s">
        <v>514</v>
      </c>
      <c r="B483" s="10">
        <v>10867</v>
      </c>
      <c r="C483">
        <v>2.5073417400000002</v>
      </c>
      <c r="D483">
        <v>3.5096220800000002</v>
      </c>
      <c r="E483">
        <v>2.5848835499999998</v>
      </c>
      <c r="F483">
        <v>0.19768454999999999</v>
      </c>
      <c r="G483">
        <v>1</v>
      </c>
      <c r="H483" t="s">
        <v>1643</v>
      </c>
      <c r="I483">
        <f t="shared" si="0"/>
        <v>30</v>
      </c>
    </row>
    <row r="484" spans="1:9" x14ac:dyDescent="0.35">
      <c r="A484" t="s">
        <v>515</v>
      </c>
      <c r="B484" s="10">
        <v>10898</v>
      </c>
      <c r="C484">
        <v>2.29706396</v>
      </c>
      <c r="D484">
        <v>3.2147402399999998</v>
      </c>
      <c r="E484">
        <v>2.1651504199999998</v>
      </c>
      <c r="F484">
        <v>0.19361128</v>
      </c>
      <c r="G484">
        <v>1</v>
      </c>
      <c r="H484" t="s">
        <v>1643</v>
      </c>
      <c r="I484">
        <f t="shared" si="0"/>
        <v>30</v>
      </c>
    </row>
    <row r="485" spans="1:9" x14ac:dyDescent="0.35">
      <c r="A485" t="s">
        <v>516</v>
      </c>
      <c r="B485" s="10">
        <v>10928</v>
      </c>
      <c r="C485">
        <v>2.2750335599999998</v>
      </c>
      <c r="D485">
        <v>3.18362188</v>
      </c>
      <c r="E485">
        <v>2.0273905000000001</v>
      </c>
      <c r="F485">
        <v>0.19224833999999999</v>
      </c>
      <c r="G485">
        <v>1</v>
      </c>
      <c r="H485" t="s">
        <v>1643</v>
      </c>
      <c r="I485">
        <f t="shared" si="0"/>
        <v>30</v>
      </c>
    </row>
    <row r="486" spans="1:9" x14ac:dyDescent="0.35">
      <c r="A486" t="s">
        <v>517</v>
      </c>
      <c r="B486" s="10">
        <v>10959</v>
      </c>
      <c r="C486">
        <v>2.4426622500000001</v>
      </c>
      <c r="D486">
        <v>2.6757388799999999</v>
      </c>
      <c r="E486">
        <v>1.7091936599999999</v>
      </c>
      <c r="F486">
        <v>0.19613330000000001</v>
      </c>
      <c r="G486">
        <v>1</v>
      </c>
      <c r="H486" t="s">
        <v>1643</v>
      </c>
      <c r="I486">
        <f t="shared" si="0"/>
        <v>30</v>
      </c>
    </row>
    <row r="487" spans="1:9" x14ac:dyDescent="0.35">
      <c r="A487" t="s">
        <v>518</v>
      </c>
      <c r="B487" s="10">
        <v>10990</v>
      </c>
      <c r="C487">
        <v>3.75799203</v>
      </c>
      <c r="D487">
        <v>4.4008431200000002</v>
      </c>
      <c r="E487">
        <v>1.73179189</v>
      </c>
      <c r="F487">
        <v>0.19887721999999999</v>
      </c>
      <c r="G487">
        <v>1</v>
      </c>
      <c r="H487" t="s">
        <v>1643</v>
      </c>
      <c r="I487">
        <f t="shared" si="0"/>
        <v>30</v>
      </c>
    </row>
    <row r="488" spans="1:9" x14ac:dyDescent="0.35">
      <c r="A488" t="s">
        <v>519</v>
      </c>
      <c r="B488" s="10">
        <v>11018</v>
      </c>
      <c r="C488">
        <v>4.7012985799999996</v>
      </c>
      <c r="D488">
        <v>5.7892826299999998</v>
      </c>
      <c r="E488">
        <v>1.6474762000000001</v>
      </c>
      <c r="F488">
        <v>0.19814013</v>
      </c>
      <c r="G488">
        <v>1</v>
      </c>
      <c r="H488" t="s">
        <v>1643</v>
      </c>
      <c r="I488">
        <f t="shared" si="0"/>
        <v>30</v>
      </c>
    </row>
    <row r="489" spans="1:9" x14ac:dyDescent="0.35">
      <c r="A489" t="s">
        <v>520</v>
      </c>
      <c r="B489" s="10">
        <v>11049</v>
      </c>
      <c r="C489">
        <v>4.9528556799999999</v>
      </c>
      <c r="D489">
        <v>6.3401915799999999</v>
      </c>
      <c r="E489">
        <v>1.6408065000000001</v>
      </c>
      <c r="F489">
        <v>0.19792219999999999</v>
      </c>
      <c r="G489">
        <v>1</v>
      </c>
      <c r="H489" t="s">
        <v>1643</v>
      </c>
      <c r="I489">
        <f t="shared" si="0"/>
        <v>30</v>
      </c>
    </row>
    <row r="490" spans="1:9" x14ac:dyDescent="0.35">
      <c r="A490" t="s">
        <v>521</v>
      </c>
      <c r="B490" s="10">
        <v>11079</v>
      </c>
      <c r="C490">
        <v>4.90389272</v>
      </c>
      <c r="D490">
        <v>6.4736702900000003</v>
      </c>
      <c r="E490">
        <v>1.5712992100000001</v>
      </c>
      <c r="F490">
        <v>0.19721762000000001</v>
      </c>
      <c r="G490">
        <v>1</v>
      </c>
      <c r="H490" t="s">
        <v>1643</v>
      </c>
      <c r="I490">
        <f t="shared" si="0"/>
        <v>30</v>
      </c>
    </row>
    <row r="491" spans="1:9" x14ac:dyDescent="0.35">
      <c r="A491" t="s">
        <v>522</v>
      </c>
      <c r="B491" s="10">
        <v>11110</v>
      </c>
      <c r="C491">
        <v>5.6853434099999998</v>
      </c>
      <c r="D491">
        <v>7.6957145499999999</v>
      </c>
      <c r="E491">
        <v>1.5063583899999999</v>
      </c>
      <c r="F491">
        <v>0.19505511</v>
      </c>
      <c r="G491">
        <v>1</v>
      </c>
      <c r="H491" t="s">
        <v>1643</v>
      </c>
      <c r="I491">
        <f t="shared" si="0"/>
        <v>30</v>
      </c>
    </row>
    <row r="492" spans="1:9" x14ac:dyDescent="0.35">
      <c r="A492" t="s">
        <v>523</v>
      </c>
      <c r="B492" s="10">
        <v>11140</v>
      </c>
      <c r="C492">
        <v>7.8270208700000001</v>
      </c>
      <c r="D492">
        <v>10.81448271</v>
      </c>
      <c r="E492">
        <v>1.40997076</v>
      </c>
      <c r="F492">
        <v>0.19132531</v>
      </c>
      <c r="G492">
        <v>1</v>
      </c>
      <c r="H492" t="s">
        <v>1643</v>
      </c>
      <c r="I492">
        <f t="shared" si="0"/>
        <v>30</v>
      </c>
    </row>
    <row r="493" spans="1:9" x14ac:dyDescent="0.35">
      <c r="A493" t="s">
        <v>524</v>
      </c>
      <c r="B493" s="10">
        <v>11171</v>
      </c>
      <c r="C493">
        <v>10.60075762</v>
      </c>
      <c r="D493">
        <v>14.88932104</v>
      </c>
      <c r="E493">
        <v>1.4080057399999999</v>
      </c>
      <c r="F493">
        <v>0.19272469</v>
      </c>
      <c r="G493">
        <v>1</v>
      </c>
      <c r="H493" t="s">
        <v>1643</v>
      </c>
      <c r="I493">
        <f t="shared" si="0"/>
        <v>30</v>
      </c>
    </row>
    <row r="494" spans="1:9" x14ac:dyDescent="0.35">
      <c r="A494" t="s">
        <v>525</v>
      </c>
      <c r="B494" s="10">
        <v>11202</v>
      </c>
      <c r="C494">
        <v>12.58549253</v>
      </c>
      <c r="D494">
        <v>17.897811170000001</v>
      </c>
      <c r="E494">
        <v>1.3310919000000001</v>
      </c>
      <c r="F494">
        <v>0.19094868000000001</v>
      </c>
      <c r="G494">
        <v>1</v>
      </c>
      <c r="H494" t="s">
        <v>1643</v>
      </c>
      <c r="I494">
        <f t="shared" si="0"/>
        <v>30</v>
      </c>
    </row>
    <row r="495" spans="1:9" x14ac:dyDescent="0.35">
      <c r="A495" t="s">
        <v>526</v>
      </c>
      <c r="B495" s="10">
        <v>11232</v>
      </c>
      <c r="C495">
        <v>14.53581632</v>
      </c>
      <c r="D495">
        <v>20.849909459999999</v>
      </c>
      <c r="E495">
        <v>1.28524412</v>
      </c>
      <c r="F495">
        <v>0.18791401999999999</v>
      </c>
      <c r="G495">
        <v>1</v>
      </c>
      <c r="H495" t="s">
        <v>1643</v>
      </c>
      <c r="I495">
        <f t="shared" si="0"/>
        <v>30</v>
      </c>
    </row>
    <row r="496" spans="1:9" x14ac:dyDescent="0.35">
      <c r="A496" t="s">
        <v>527</v>
      </c>
      <c r="B496" s="10">
        <v>11263</v>
      </c>
      <c r="C496">
        <v>17.099835899999999</v>
      </c>
      <c r="D496">
        <v>24.642705249999999</v>
      </c>
      <c r="E496">
        <v>1.30664044</v>
      </c>
      <c r="F496">
        <v>0.18556907</v>
      </c>
      <c r="G496">
        <v>1</v>
      </c>
      <c r="H496" t="s">
        <v>1643</v>
      </c>
      <c r="I496">
        <f t="shared" si="0"/>
        <v>30</v>
      </c>
    </row>
    <row r="497" spans="1:9" x14ac:dyDescent="0.35">
      <c r="A497" t="s">
        <v>528</v>
      </c>
      <c r="B497" s="10">
        <v>11293</v>
      </c>
      <c r="C497">
        <v>18.187032110000001</v>
      </c>
      <c r="D497">
        <v>26.21032933</v>
      </c>
      <c r="E497">
        <v>1.26727736</v>
      </c>
      <c r="F497">
        <v>0.18371114999999999</v>
      </c>
      <c r="G497">
        <v>1</v>
      </c>
      <c r="H497" t="s">
        <v>1643</v>
      </c>
      <c r="I497">
        <f t="shared" si="0"/>
        <v>30</v>
      </c>
    </row>
    <row r="498" spans="1:9" x14ac:dyDescent="0.35">
      <c r="A498" t="s">
        <v>529</v>
      </c>
      <c r="B498" s="10">
        <v>11324</v>
      </c>
      <c r="C498">
        <v>16.102609579999999</v>
      </c>
      <c r="D498">
        <v>23.074290359999999</v>
      </c>
      <c r="E498">
        <v>1.28030131</v>
      </c>
      <c r="F498">
        <v>0.18499901999999999</v>
      </c>
      <c r="G498">
        <v>1</v>
      </c>
      <c r="H498" t="s">
        <v>1643</v>
      </c>
      <c r="I498">
        <f t="shared" si="0"/>
        <v>30</v>
      </c>
    </row>
    <row r="499" spans="1:9" x14ac:dyDescent="0.35">
      <c r="A499" t="s">
        <v>530</v>
      </c>
      <c r="B499" s="10">
        <v>11355</v>
      </c>
      <c r="C499">
        <v>15.84618253</v>
      </c>
      <c r="D499">
        <v>22.571363890000001</v>
      </c>
      <c r="E499">
        <v>1.32017465</v>
      </c>
      <c r="F499">
        <v>0.18877336</v>
      </c>
      <c r="G499">
        <v>1</v>
      </c>
      <c r="H499" t="s">
        <v>1643</v>
      </c>
      <c r="I499">
        <f t="shared" si="0"/>
        <v>30</v>
      </c>
    </row>
    <row r="500" spans="1:9" x14ac:dyDescent="0.35">
      <c r="A500" t="s">
        <v>531</v>
      </c>
      <c r="B500" s="10">
        <v>11383</v>
      </c>
      <c r="C500">
        <v>15.108576299999999</v>
      </c>
      <c r="D500">
        <v>21.387882279999999</v>
      </c>
      <c r="E500">
        <v>1.3263238900000001</v>
      </c>
      <c r="F500">
        <v>0.19368637999999999</v>
      </c>
      <c r="G500">
        <v>1</v>
      </c>
      <c r="H500" t="s">
        <v>1643</v>
      </c>
      <c r="I500">
        <f t="shared" si="0"/>
        <v>30</v>
      </c>
    </row>
    <row r="501" spans="1:9" x14ac:dyDescent="0.35">
      <c r="A501" t="s">
        <v>532</v>
      </c>
      <c r="B501" s="10">
        <v>11414</v>
      </c>
      <c r="C501">
        <v>14.50099385</v>
      </c>
      <c r="D501">
        <v>20.398508329999999</v>
      </c>
      <c r="E501">
        <v>1.27587267</v>
      </c>
      <c r="F501">
        <v>0.19615700999999999</v>
      </c>
      <c r="G501">
        <v>1</v>
      </c>
      <c r="H501" t="s">
        <v>1643</v>
      </c>
      <c r="I501">
        <f t="shared" si="0"/>
        <v>30</v>
      </c>
    </row>
    <row r="502" spans="1:9" x14ac:dyDescent="0.35">
      <c r="A502" t="s">
        <v>533</v>
      </c>
      <c r="B502" s="10">
        <v>11444</v>
      </c>
      <c r="C502">
        <v>14.190942590000001</v>
      </c>
      <c r="D502">
        <v>19.836381129999999</v>
      </c>
      <c r="E502">
        <v>1.19269812</v>
      </c>
      <c r="F502">
        <v>0.19522948000000001</v>
      </c>
      <c r="G502">
        <v>1</v>
      </c>
      <c r="H502" t="s">
        <v>1643</v>
      </c>
      <c r="I502">
        <f t="shared" si="0"/>
        <v>30</v>
      </c>
    </row>
    <row r="503" spans="1:9" x14ac:dyDescent="0.35">
      <c r="A503" t="s">
        <v>534</v>
      </c>
      <c r="B503" s="10">
        <v>11475</v>
      </c>
      <c r="C503">
        <v>14.328797290000001</v>
      </c>
      <c r="D503">
        <v>19.905554939999998</v>
      </c>
      <c r="E503">
        <v>1.1256948899999999</v>
      </c>
      <c r="F503">
        <v>0.19593940000000001</v>
      </c>
      <c r="G503">
        <v>1</v>
      </c>
      <c r="H503" t="s">
        <v>1643</v>
      </c>
      <c r="I503">
        <f t="shared" si="0"/>
        <v>30</v>
      </c>
    </row>
    <row r="504" spans="1:9" x14ac:dyDescent="0.35">
      <c r="A504" t="s">
        <v>535</v>
      </c>
      <c r="B504" s="10">
        <v>11505</v>
      </c>
      <c r="C504">
        <v>14.605222850000001</v>
      </c>
      <c r="D504">
        <v>20.171830249999999</v>
      </c>
      <c r="E504">
        <v>1.1399641199999999</v>
      </c>
      <c r="F504">
        <v>0.19656240999999999</v>
      </c>
      <c r="G504">
        <v>1</v>
      </c>
      <c r="H504" t="s">
        <v>1643</v>
      </c>
      <c r="I504">
        <f t="shared" si="0"/>
        <v>30</v>
      </c>
    </row>
    <row r="505" spans="1:9" x14ac:dyDescent="0.35">
      <c r="A505" t="s">
        <v>536</v>
      </c>
      <c r="B505" s="10">
        <v>11536</v>
      </c>
      <c r="C505">
        <v>15.28834045</v>
      </c>
      <c r="D505">
        <v>21.0061353</v>
      </c>
      <c r="E505">
        <v>1.09672865</v>
      </c>
      <c r="F505">
        <v>0.19548414</v>
      </c>
      <c r="G505">
        <v>1</v>
      </c>
      <c r="H505" t="s">
        <v>1643</v>
      </c>
      <c r="I505">
        <f t="shared" si="0"/>
        <v>30</v>
      </c>
    </row>
    <row r="506" spans="1:9" x14ac:dyDescent="0.35">
      <c r="A506" t="s">
        <v>537</v>
      </c>
      <c r="B506" s="10">
        <v>11567</v>
      </c>
      <c r="C506">
        <v>15.68750329</v>
      </c>
      <c r="D506">
        <v>21.463766069999998</v>
      </c>
      <c r="E506">
        <v>0.99860828000000001</v>
      </c>
      <c r="F506">
        <v>0.19193578</v>
      </c>
      <c r="G506">
        <v>1</v>
      </c>
      <c r="H506" t="s">
        <v>1643</v>
      </c>
      <c r="I506">
        <f t="shared" si="0"/>
        <v>30</v>
      </c>
    </row>
    <row r="507" spans="1:9" x14ac:dyDescent="0.35">
      <c r="A507" t="s">
        <v>538</v>
      </c>
      <c r="B507" s="10">
        <v>11597</v>
      </c>
      <c r="C507">
        <v>16.300384640000001</v>
      </c>
      <c r="D507">
        <v>22.236265299999999</v>
      </c>
      <c r="E507">
        <v>0.94713095999999997</v>
      </c>
      <c r="F507">
        <v>0.19220859000000001</v>
      </c>
      <c r="G507">
        <v>1</v>
      </c>
      <c r="H507" t="s">
        <v>1643</v>
      </c>
      <c r="I507">
        <f t="shared" si="0"/>
        <v>30</v>
      </c>
    </row>
    <row r="508" spans="1:9" x14ac:dyDescent="0.35">
      <c r="A508" t="s">
        <v>539</v>
      </c>
      <c r="B508" s="10">
        <v>11628</v>
      </c>
      <c r="C508">
        <v>17.332243519999999</v>
      </c>
      <c r="D508">
        <v>23.60964766</v>
      </c>
      <c r="E508">
        <v>1.0420146800000001</v>
      </c>
      <c r="F508">
        <v>0.19427116</v>
      </c>
      <c r="G508">
        <v>1</v>
      </c>
      <c r="H508" t="s">
        <v>1643</v>
      </c>
      <c r="I508">
        <f t="shared" si="0"/>
        <v>30</v>
      </c>
    </row>
    <row r="509" spans="1:9" x14ac:dyDescent="0.35">
      <c r="A509" t="s">
        <v>540</v>
      </c>
      <c r="B509" s="10">
        <v>11658</v>
      </c>
      <c r="C509">
        <v>18.508203099999999</v>
      </c>
      <c r="D509">
        <v>25.218374480000001</v>
      </c>
      <c r="E509">
        <v>1.04133429</v>
      </c>
      <c r="F509">
        <v>0.19551386000000001</v>
      </c>
      <c r="G509">
        <v>1</v>
      </c>
      <c r="H509" t="s">
        <v>1643</v>
      </c>
      <c r="I509">
        <f t="shared" si="0"/>
        <v>30</v>
      </c>
    </row>
    <row r="510" spans="1:9" x14ac:dyDescent="0.35">
      <c r="A510" t="s">
        <v>541</v>
      </c>
      <c r="B510" s="10">
        <v>11689</v>
      </c>
      <c r="C510">
        <v>17.754176009999998</v>
      </c>
      <c r="D510">
        <v>24.241138299999999</v>
      </c>
      <c r="E510">
        <v>0.96114367999999994</v>
      </c>
      <c r="F510">
        <v>0.19400205000000001</v>
      </c>
      <c r="G510">
        <v>1</v>
      </c>
      <c r="H510" t="s">
        <v>1643</v>
      </c>
      <c r="I510">
        <f t="shared" si="0"/>
        <v>30</v>
      </c>
    </row>
    <row r="511" spans="1:9" x14ac:dyDescent="0.35">
      <c r="A511" t="s">
        <v>542</v>
      </c>
      <c r="B511" s="10">
        <v>11720</v>
      </c>
      <c r="C511">
        <v>18.605144190000001</v>
      </c>
      <c r="D511">
        <v>25.456699390000001</v>
      </c>
      <c r="E511">
        <v>0.98460952999999996</v>
      </c>
      <c r="F511">
        <v>0.19021389</v>
      </c>
      <c r="G511">
        <v>1</v>
      </c>
      <c r="H511" t="s">
        <v>1643</v>
      </c>
      <c r="I511">
        <f t="shared" si="0"/>
        <v>30</v>
      </c>
    </row>
    <row r="512" spans="1:9" x14ac:dyDescent="0.35">
      <c r="A512" t="s">
        <v>543</v>
      </c>
      <c r="B512" s="10">
        <v>11749</v>
      </c>
      <c r="C512">
        <v>19.93134594</v>
      </c>
      <c r="D512">
        <v>27.330403459999999</v>
      </c>
      <c r="E512">
        <v>0.91222192999999996</v>
      </c>
      <c r="F512">
        <v>0.19160082000000001</v>
      </c>
      <c r="G512">
        <v>1</v>
      </c>
      <c r="H512" t="s">
        <v>1643</v>
      </c>
      <c r="I512">
        <f t="shared" si="0"/>
        <v>30</v>
      </c>
    </row>
    <row r="513" spans="1:9" x14ac:dyDescent="0.35">
      <c r="A513" t="s">
        <v>544</v>
      </c>
      <c r="B513" s="10">
        <v>11780</v>
      </c>
      <c r="C513">
        <v>21.362083139999999</v>
      </c>
      <c r="D513">
        <v>29.357946120000001</v>
      </c>
      <c r="E513">
        <v>0.79454135999999997</v>
      </c>
      <c r="F513">
        <v>0.18385377999999999</v>
      </c>
      <c r="G513">
        <v>1</v>
      </c>
      <c r="H513" t="s">
        <v>1643</v>
      </c>
      <c r="I513">
        <f t="shared" si="0"/>
        <v>30</v>
      </c>
    </row>
    <row r="514" spans="1:9" x14ac:dyDescent="0.35">
      <c r="A514" t="s">
        <v>545</v>
      </c>
      <c r="B514" s="10">
        <v>11810</v>
      </c>
      <c r="C514">
        <v>22.816371239999999</v>
      </c>
      <c r="D514">
        <v>31.429904499999999</v>
      </c>
      <c r="E514">
        <v>0.78747906000000001</v>
      </c>
      <c r="F514">
        <v>0.18215312</v>
      </c>
      <c r="G514">
        <v>1</v>
      </c>
      <c r="H514" t="s">
        <v>1643</v>
      </c>
      <c r="I514">
        <f t="shared" si="0"/>
        <v>30</v>
      </c>
    </row>
    <row r="515" spans="1:9" x14ac:dyDescent="0.35">
      <c r="A515" t="s">
        <v>546</v>
      </c>
      <c r="B515" s="10">
        <v>11841</v>
      </c>
      <c r="C515">
        <v>24.291352759999999</v>
      </c>
      <c r="D515">
        <v>33.544006899999999</v>
      </c>
      <c r="E515">
        <v>0.79129464000000005</v>
      </c>
      <c r="F515">
        <v>0.17872758</v>
      </c>
      <c r="G515">
        <v>1</v>
      </c>
      <c r="H515" t="s">
        <v>1643</v>
      </c>
      <c r="I515">
        <f t="shared" ref="I515:I578" si="1">30*G515</f>
        <v>30</v>
      </c>
    </row>
    <row r="516" spans="1:9" x14ac:dyDescent="0.35">
      <c r="A516" t="s">
        <v>547</v>
      </c>
      <c r="B516" s="10">
        <v>11871</v>
      </c>
      <c r="C516">
        <v>25.126774829999999</v>
      </c>
      <c r="D516">
        <v>34.788131020000002</v>
      </c>
      <c r="E516">
        <v>0.75739277000000005</v>
      </c>
      <c r="F516">
        <v>0.17657985000000001</v>
      </c>
      <c r="G516">
        <v>1</v>
      </c>
      <c r="H516" t="s">
        <v>1643</v>
      </c>
      <c r="I516">
        <f t="shared" si="1"/>
        <v>30</v>
      </c>
    </row>
    <row r="517" spans="1:9" x14ac:dyDescent="0.35">
      <c r="A517" t="s">
        <v>548</v>
      </c>
      <c r="B517" s="10">
        <v>11902</v>
      </c>
      <c r="C517">
        <v>25.537732869999999</v>
      </c>
      <c r="D517">
        <v>35.455536530000003</v>
      </c>
      <c r="E517">
        <v>0.76439977999999997</v>
      </c>
      <c r="F517">
        <v>0.17785946</v>
      </c>
      <c r="G517">
        <v>1</v>
      </c>
      <c r="H517" t="s">
        <v>1643</v>
      </c>
      <c r="I517">
        <f t="shared" si="1"/>
        <v>30</v>
      </c>
    </row>
    <row r="518" spans="1:9" x14ac:dyDescent="0.35">
      <c r="A518" t="s">
        <v>549</v>
      </c>
      <c r="B518" s="10">
        <v>11933</v>
      </c>
      <c r="C518">
        <v>25.207176650000001</v>
      </c>
      <c r="D518">
        <v>35.101211820000003</v>
      </c>
      <c r="E518">
        <v>0.77864747999999995</v>
      </c>
      <c r="F518">
        <v>0.17968729</v>
      </c>
      <c r="G518">
        <v>1</v>
      </c>
      <c r="H518" t="s">
        <v>1643</v>
      </c>
      <c r="I518">
        <f t="shared" si="1"/>
        <v>30</v>
      </c>
    </row>
    <row r="519" spans="1:9" x14ac:dyDescent="0.35">
      <c r="A519" t="s">
        <v>550</v>
      </c>
      <c r="B519" s="10">
        <v>11963</v>
      </c>
      <c r="C519">
        <v>24.943446290000001</v>
      </c>
      <c r="D519">
        <v>34.845894780000002</v>
      </c>
      <c r="E519">
        <v>0.83891400000000005</v>
      </c>
      <c r="F519">
        <v>0.17659411</v>
      </c>
      <c r="G519">
        <v>1</v>
      </c>
      <c r="H519" t="s">
        <v>1643</v>
      </c>
      <c r="I519">
        <f t="shared" si="1"/>
        <v>30</v>
      </c>
    </row>
    <row r="520" spans="1:9" x14ac:dyDescent="0.35">
      <c r="A520" t="s">
        <v>551</v>
      </c>
      <c r="B520" s="10">
        <v>11994</v>
      </c>
      <c r="C520">
        <v>24.484914490000001</v>
      </c>
      <c r="D520">
        <v>34.324712159999997</v>
      </c>
      <c r="E520">
        <v>0.78878104000000004</v>
      </c>
      <c r="F520">
        <v>0.16900525999999999</v>
      </c>
      <c r="G520">
        <v>1</v>
      </c>
      <c r="H520" t="s">
        <v>1643</v>
      </c>
      <c r="I520">
        <f t="shared" si="1"/>
        <v>30</v>
      </c>
    </row>
    <row r="521" spans="1:9" x14ac:dyDescent="0.35">
      <c r="A521" t="s">
        <v>552</v>
      </c>
      <c r="B521" s="10">
        <v>12024</v>
      </c>
      <c r="C521">
        <v>24.619481579999999</v>
      </c>
      <c r="D521">
        <v>34.644415029999998</v>
      </c>
      <c r="E521">
        <v>0.77745114000000004</v>
      </c>
      <c r="F521">
        <v>0.16157621999999999</v>
      </c>
      <c r="G521">
        <v>1</v>
      </c>
      <c r="H521" t="s">
        <v>1643</v>
      </c>
      <c r="I521">
        <f t="shared" si="1"/>
        <v>30</v>
      </c>
    </row>
    <row r="522" spans="1:9" x14ac:dyDescent="0.35">
      <c r="A522" t="s">
        <v>553</v>
      </c>
      <c r="B522" s="10">
        <v>12055</v>
      </c>
      <c r="C522">
        <v>22.731018089999999</v>
      </c>
      <c r="D522">
        <v>32.11997745</v>
      </c>
      <c r="E522">
        <v>0.78217270999999999</v>
      </c>
      <c r="F522">
        <v>0.15392452000000001</v>
      </c>
      <c r="G522">
        <v>1</v>
      </c>
      <c r="H522" t="s">
        <v>1643</v>
      </c>
      <c r="I522">
        <f t="shared" si="1"/>
        <v>30</v>
      </c>
    </row>
    <row r="523" spans="1:9" x14ac:dyDescent="0.35">
      <c r="A523" t="s">
        <v>554</v>
      </c>
      <c r="B523" s="10">
        <v>12086</v>
      </c>
      <c r="C523">
        <v>22.615363339999998</v>
      </c>
      <c r="D523">
        <v>32.084099700000003</v>
      </c>
      <c r="E523">
        <v>0.75539953999999998</v>
      </c>
      <c r="F523">
        <v>0.15180175000000001</v>
      </c>
      <c r="G523">
        <v>1</v>
      </c>
      <c r="H523" t="s">
        <v>1643</v>
      </c>
      <c r="I523">
        <f t="shared" si="1"/>
        <v>30</v>
      </c>
    </row>
    <row r="524" spans="1:9" x14ac:dyDescent="0.35">
      <c r="A524" t="s">
        <v>555</v>
      </c>
      <c r="B524" s="10">
        <v>12114</v>
      </c>
      <c r="C524">
        <v>23.46956745</v>
      </c>
      <c r="D524">
        <v>33.42230498</v>
      </c>
      <c r="E524">
        <v>0.61968619999999996</v>
      </c>
      <c r="F524">
        <v>0.14738235999999999</v>
      </c>
      <c r="G524">
        <v>1</v>
      </c>
      <c r="H524" t="s">
        <v>1643</v>
      </c>
      <c r="I524">
        <f t="shared" si="1"/>
        <v>30</v>
      </c>
    </row>
    <row r="525" spans="1:9" x14ac:dyDescent="0.35">
      <c r="A525" t="s">
        <v>556</v>
      </c>
      <c r="B525" s="10">
        <v>12145</v>
      </c>
      <c r="C525">
        <v>23.230726910000001</v>
      </c>
      <c r="D525">
        <v>33.19976217</v>
      </c>
      <c r="E525">
        <v>0.75529738999999996</v>
      </c>
      <c r="F525">
        <v>0.15231486999999999</v>
      </c>
      <c r="G525">
        <v>0</v>
      </c>
      <c r="H525" t="s">
        <v>1643</v>
      </c>
      <c r="I525">
        <f t="shared" si="1"/>
        <v>0</v>
      </c>
    </row>
    <row r="526" spans="1:9" x14ac:dyDescent="0.35">
      <c r="A526" t="s">
        <v>557</v>
      </c>
      <c r="B526" s="10">
        <v>12175</v>
      </c>
      <c r="C526">
        <v>23.002058120000001</v>
      </c>
      <c r="D526">
        <v>32.980948429999998</v>
      </c>
      <c r="E526">
        <v>0.77460304999999996</v>
      </c>
      <c r="F526">
        <v>0.16735470999999999</v>
      </c>
      <c r="G526">
        <v>0</v>
      </c>
      <c r="H526" t="s">
        <v>1643</v>
      </c>
      <c r="I526">
        <f t="shared" si="1"/>
        <v>0</v>
      </c>
    </row>
    <row r="527" spans="1:9" x14ac:dyDescent="0.35">
      <c r="A527" t="s">
        <v>558</v>
      </c>
      <c r="B527" s="10">
        <v>12206</v>
      </c>
      <c r="C527">
        <v>22.234782190000001</v>
      </c>
      <c r="D527">
        <v>31.976077279999998</v>
      </c>
      <c r="E527">
        <v>0.85251032000000004</v>
      </c>
      <c r="F527">
        <v>0.1789239</v>
      </c>
      <c r="G527">
        <v>0</v>
      </c>
      <c r="H527" t="s">
        <v>1643</v>
      </c>
      <c r="I527">
        <f t="shared" si="1"/>
        <v>0</v>
      </c>
    </row>
    <row r="528" spans="1:9" x14ac:dyDescent="0.35">
      <c r="A528" t="s">
        <v>559</v>
      </c>
      <c r="B528" s="10">
        <v>12236</v>
      </c>
      <c r="C528">
        <v>20.946693929999999</v>
      </c>
      <c r="D528">
        <v>30.204268760000001</v>
      </c>
      <c r="E528">
        <v>0.86103501000000005</v>
      </c>
      <c r="F528">
        <v>0.18389409000000001</v>
      </c>
      <c r="G528">
        <v>0</v>
      </c>
      <c r="H528" t="s">
        <v>1643</v>
      </c>
      <c r="I528">
        <f t="shared" si="1"/>
        <v>0</v>
      </c>
    </row>
    <row r="529" spans="1:9" x14ac:dyDescent="0.35">
      <c r="A529" t="s">
        <v>560</v>
      </c>
      <c r="B529" s="10">
        <v>12267</v>
      </c>
      <c r="C529">
        <v>19.549278390000001</v>
      </c>
      <c r="D529">
        <v>28.25578406</v>
      </c>
      <c r="E529">
        <v>0.88953850999999995</v>
      </c>
      <c r="F529">
        <v>0.17063672999999999</v>
      </c>
      <c r="G529">
        <v>0</v>
      </c>
      <c r="H529" t="s">
        <v>1643</v>
      </c>
      <c r="I529">
        <f t="shared" si="1"/>
        <v>0</v>
      </c>
    </row>
    <row r="530" spans="1:9" x14ac:dyDescent="0.35">
      <c r="A530" t="s">
        <v>561</v>
      </c>
      <c r="B530" s="10">
        <v>12298</v>
      </c>
      <c r="C530">
        <v>18.56623694</v>
      </c>
      <c r="D530">
        <v>26.889887600000002</v>
      </c>
      <c r="E530">
        <v>0.79590430000000001</v>
      </c>
      <c r="F530">
        <v>0.15953213999999999</v>
      </c>
      <c r="G530">
        <v>0</v>
      </c>
      <c r="H530" t="s">
        <v>1643</v>
      </c>
      <c r="I530">
        <f t="shared" si="1"/>
        <v>0</v>
      </c>
    </row>
    <row r="531" spans="1:9" x14ac:dyDescent="0.35">
      <c r="A531" t="s">
        <v>562</v>
      </c>
      <c r="B531" s="10">
        <v>12328</v>
      </c>
      <c r="C531">
        <v>18.267655170000001</v>
      </c>
      <c r="D531">
        <v>26.50337369</v>
      </c>
      <c r="E531">
        <v>0.82718307999999996</v>
      </c>
      <c r="F531">
        <v>0.15404188999999999</v>
      </c>
      <c r="G531">
        <v>0</v>
      </c>
      <c r="H531" t="s">
        <v>1643</v>
      </c>
      <c r="I531">
        <f t="shared" si="1"/>
        <v>0</v>
      </c>
    </row>
    <row r="532" spans="1:9" x14ac:dyDescent="0.35">
      <c r="A532" t="s">
        <v>563</v>
      </c>
      <c r="B532" s="10">
        <v>12359</v>
      </c>
      <c r="C532">
        <v>18.213133809999999</v>
      </c>
      <c r="D532">
        <v>26.461677649999999</v>
      </c>
      <c r="E532">
        <v>0.81822693999999996</v>
      </c>
      <c r="F532">
        <v>0.15057788999999999</v>
      </c>
      <c r="G532">
        <v>0</v>
      </c>
      <c r="H532" t="s">
        <v>1643</v>
      </c>
      <c r="I532">
        <f t="shared" si="1"/>
        <v>0</v>
      </c>
    </row>
    <row r="533" spans="1:9" x14ac:dyDescent="0.35">
      <c r="A533" t="s">
        <v>564</v>
      </c>
      <c r="B533" s="10">
        <v>12389</v>
      </c>
      <c r="C533">
        <v>17.973485660000001</v>
      </c>
      <c r="D533">
        <v>26.141838249999999</v>
      </c>
      <c r="E533">
        <v>0.81239768999999995</v>
      </c>
      <c r="F533">
        <v>0.15756994999999999</v>
      </c>
      <c r="G533">
        <v>0</v>
      </c>
      <c r="H533" t="s">
        <v>1643</v>
      </c>
      <c r="I533">
        <f t="shared" si="1"/>
        <v>0</v>
      </c>
    </row>
    <row r="534" spans="1:9" x14ac:dyDescent="0.35">
      <c r="A534" t="s">
        <v>565</v>
      </c>
      <c r="B534" s="10">
        <v>12420</v>
      </c>
      <c r="C534">
        <v>16.015939790000001</v>
      </c>
      <c r="D534">
        <v>23.312170080000001</v>
      </c>
      <c r="E534">
        <v>0.88302398000000004</v>
      </c>
      <c r="F534">
        <v>0.16666929</v>
      </c>
      <c r="G534">
        <v>0</v>
      </c>
      <c r="H534" t="s">
        <v>1643</v>
      </c>
      <c r="I534">
        <f t="shared" si="1"/>
        <v>0</v>
      </c>
    </row>
    <row r="535" spans="1:9" x14ac:dyDescent="0.35">
      <c r="A535" t="s">
        <v>566</v>
      </c>
      <c r="B535" s="10">
        <v>12451</v>
      </c>
      <c r="C535">
        <v>15.23229257</v>
      </c>
      <c r="D535">
        <v>22.186584289999999</v>
      </c>
      <c r="E535">
        <v>0.87677627000000002</v>
      </c>
      <c r="F535">
        <v>0.17104742000000001</v>
      </c>
      <c r="G535">
        <v>0</v>
      </c>
      <c r="H535" t="s">
        <v>1643</v>
      </c>
      <c r="I535">
        <f t="shared" si="1"/>
        <v>0</v>
      </c>
    </row>
    <row r="536" spans="1:9" x14ac:dyDescent="0.35">
      <c r="A536" t="s">
        <v>567</v>
      </c>
      <c r="B536" s="10">
        <v>12479</v>
      </c>
      <c r="C536">
        <v>14.291716490000001</v>
      </c>
      <c r="D536">
        <v>20.829277990000001</v>
      </c>
      <c r="E536">
        <v>0.84845298000000002</v>
      </c>
      <c r="F536">
        <v>0.17645672000000001</v>
      </c>
      <c r="G536">
        <v>0</v>
      </c>
      <c r="H536" t="s">
        <v>1643</v>
      </c>
      <c r="I536">
        <f t="shared" si="1"/>
        <v>0</v>
      </c>
    </row>
    <row r="537" spans="1:9" x14ac:dyDescent="0.35">
      <c r="A537" t="s">
        <v>568</v>
      </c>
      <c r="B537" s="10">
        <v>12510</v>
      </c>
      <c r="C537">
        <v>14.13696328</v>
      </c>
      <c r="D537">
        <v>20.61493844</v>
      </c>
      <c r="E537">
        <v>0.87881255999999996</v>
      </c>
      <c r="F537">
        <v>0.17625769999999999</v>
      </c>
      <c r="G537">
        <v>0</v>
      </c>
      <c r="H537" t="s">
        <v>1643</v>
      </c>
      <c r="I537">
        <f t="shared" si="1"/>
        <v>0</v>
      </c>
    </row>
    <row r="538" spans="1:9" x14ac:dyDescent="0.35">
      <c r="A538" t="s">
        <v>569</v>
      </c>
      <c r="B538" s="10">
        <v>12540</v>
      </c>
      <c r="C538">
        <v>14.401105230000001</v>
      </c>
      <c r="D538">
        <v>21.010162260000001</v>
      </c>
      <c r="E538">
        <v>0.88763603999999996</v>
      </c>
      <c r="F538">
        <v>0.18030222000000001</v>
      </c>
      <c r="G538">
        <v>0</v>
      </c>
      <c r="H538" t="s">
        <v>1643</v>
      </c>
      <c r="I538">
        <f t="shared" si="1"/>
        <v>0</v>
      </c>
    </row>
    <row r="539" spans="1:9" x14ac:dyDescent="0.35">
      <c r="A539" t="s">
        <v>570</v>
      </c>
      <c r="B539" s="10">
        <v>12571</v>
      </c>
      <c r="C539">
        <v>15.015773510000001</v>
      </c>
      <c r="D539">
        <v>21.915928350000002</v>
      </c>
      <c r="E539">
        <v>0.80743767</v>
      </c>
      <c r="F539">
        <v>0.18012195</v>
      </c>
      <c r="G539">
        <v>0</v>
      </c>
      <c r="H539" t="s">
        <v>1643</v>
      </c>
      <c r="I539">
        <f t="shared" si="1"/>
        <v>0</v>
      </c>
    </row>
    <row r="540" spans="1:9" x14ac:dyDescent="0.35">
      <c r="A540" t="s">
        <v>571</v>
      </c>
      <c r="B540" s="10">
        <v>12601</v>
      </c>
      <c r="C540">
        <v>15.94714495</v>
      </c>
      <c r="D540">
        <v>23.2832306</v>
      </c>
      <c r="E540">
        <v>0.80647972000000001</v>
      </c>
      <c r="F540">
        <v>0.17226970999999999</v>
      </c>
      <c r="G540">
        <v>0</v>
      </c>
      <c r="H540" t="s">
        <v>1643</v>
      </c>
      <c r="I540">
        <f t="shared" si="1"/>
        <v>0</v>
      </c>
    </row>
    <row r="541" spans="1:9" x14ac:dyDescent="0.35">
      <c r="A541" t="s">
        <v>572</v>
      </c>
      <c r="B541" s="10">
        <v>12632</v>
      </c>
      <c r="C541">
        <v>17.204339050000002</v>
      </c>
      <c r="D541">
        <v>25.12545948</v>
      </c>
      <c r="E541">
        <v>0.77454456999999999</v>
      </c>
      <c r="F541">
        <v>0.17319111000000001</v>
      </c>
      <c r="G541">
        <v>0</v>
      </c>
      <c r="H541" t="s">
        <v>1643</v>
      </c>
      <c r="I541">
        <f t="shared" si="1"/>
        <v>0</v>
      </c>
    </row>
    <row r="542" spans="1:9" x14ac:dyDescent="0.35">
      <c r="A542" t="s">
        <v>573</v>
      </c>
      <c r="B542" s="10">
        <v>12663</v>
      </c>
      <c r="C542">
        <v>18.262143219999999</v>
      </c>
      <c r="D542">
        <v>26.675248920000001</v>
      </c>
      <c r="E542">
        <v>0.77752173999999996</v>
      </c>
      <c r="F542">
        <v>0.17409306999999999</v>
      </c>
      <c r="G542">
        <v>0</v>
      </c>
      <c r="H542" t="s">
        <v>1643</v>
      </c>
      <c r="I542">
        <f t="shared" si="1"/>
        <v>0</v>
      </c>
    </row>
    <row r="543" spans="1:9" x14ac:dyDescent="0.35">
      <c r="A543" t="s">
        <v>574</v>
      </c>
      <c r="B543" s="10">
        <v>12693</v>
      </c>
      <c r="C543">
        <v>18.297387950000001</v>
      </c>
      <c r="D543">
        <v>26.72941174</v>
      </c>
      <c r="E543">
        <v>0.78228235999999995</v>
      </c>
      <c r="F543">
        <v>0.17562396999999999</v>
      </c>
      <c r="G543">
        <v>0</v>
      </c>
      <c r="H543" t="s">
        <v>1643</v>
      </c>
      <c r="I543">
        <f t="shared" si="1"/>
        <v>0</v>
      </c>
    </row>
    <row r="544" spans="1:9" x14ac:dyDescent="0.35">
      <c r="A544" t="s">
        <v>575</v>
      </c>
      <c r="B544" s="10">
        <v>12724</v>
      </c>
      <c r="C544">
        <v>18.201076709999999</v>
      </c>
      <c r="D544">
        <v>26.589109440000001</v>
      </c>
      <c r="E544">
        <v>0.81456293999999996</v>
      </c>
      <c r="F544">
        <v>0.17583777</v>
      </c>
      <c r="G544">
        <v>0</v>
      </c>
      <c r="H544" t="s">
        <v>1643</v>
      </c>
      <c r="I544">
        <f t="shared" si="1"/>
        <v>0</v>
      </c>
    </row>
    <row r="545" spans="1:9" x14ac:dyDescent="0.35">
      <c r="A545" t="s">
        <v>576</v>
      </c>
      <c r="B545" s="10">
        <v>12754</v>
      </c>
      <c r="C545">
        <v>17.394117260000002</v>
      </c>
      <c r="D545">
        <v>25.408478420000002</v>
      </c>
      <c r="E545">
        <v>0.85220070000000003</v>
      </c>
      <c r="F545">
        <v>0.18137755999999999</v>
      </c>
      <c r="G545">
        <v>0</v>
      </c>
      <c r="H545" t="s">
        <v>1643</v>
      </c>
      <c r="I545">
        <f t="shared" si="1"/>
        <v>0</v>
      </c>
    </row>
    <row r="546" spans="1:9" x14ac:dyDescent="0.35">
      <c r="A546" t="s">
        <v>577</v>
      </c>
      <c r="B546" s="10">
        <v>12785</v>
      </c>
      <c r="C546">
        <v>15.234532870000001</v>
      </c>
      <c r="D546">
        <v>22.25050637</v>
      </c>
      <c r="E546">
        <v>0.83659349000000005</v>
      </c>
      <c r="F546">
        <v>0.18829391000000001</v>
      </c>
      <c r="G546">
        <v>0</v>
      </c>
      <c r="H546" t="s">
        <v>1643</v>
      </c>
      <c r="I546">
        <f t="shared" si="1"/>
        <v>0</v>
      </c>
    </row>
    <row r="547" spans="1:9" x14ac:dyDescent="0.35">
      <c r="A547" t="s">
        <v>578</v>
      </c>
      <c r="B547" s="10">
        <v>12816</v>
      </c>
      <c r="C547">
        <v>14.899696199999999</v>
      </c>
      <c r="D547">
        <v>21.76379215</v>
      </c>
      <c r="E547">
        <v>0.83716917999999996</v>
      </c>
      <c r="F547">
        <v>0.18597296999999999</v>
      </c>
      <c r="G547">
        <v>0</v>
      </c>
      <c r="H547" t="s">
        <v>1643</v>
      </c>
      <c r="I547">
        <f t="shared" si="1"/>
        <v>0</v>
      </c>
    </row>
    <row r="548" spans="1:9" x14ac:dyDescent="0.35">
      <c r="A548" t="s">
        <v>579</v>
      </c>
      <c r="B548" s="10">
        <v>12844</v>
      </c>
      <c r="C548">
        <v>14.893636839999999</v>
      </c>
      <c r="D548">
        <v>21.762777539999998</v>
      </c>
      <c r="E548">
        <v>0.87333826999999997</v>
      </c>
      <c r="F548">
        <v>0.1818139</v>
      </c>
      <c r="G548">
        <v>0</v>
      </c>
      <c r="H548" t="s">
        <v>1643</v>
      </c>
      <c r="I548">
        <f t="shared" si="1"/>
        <v>0</v>
      </c>
    </row>
    <row r="549" spans="1:9" x14ac:dyDescent="0.35">
      <c r="A549" t="s">
        <v>580</v>
      </c>
      <c r="B549" s="10">
        <v>12875</v>
      </c>
      <c r="C549">
        <v>14.83287619</v>
      </c>
      <c r="D549">
        <v>21.687390189999999</v>
      </c>
      <c r="E549">
        <v>0.87042122</v>
      </c>
      <c r="F549">
        <v>0.17659472000000001</v>
      </c>
      <c r="G549">
        <v>0</v>
      </c>
      <c r="H549" t="s">
        <v>1643</v>
      </c>
      <c r="I549">
        <f t="shared" si="1"/>
        <v>0</v>
      </c>
    </row>
    <row r="550" spans="1:9" x14ac:dyDescent="0.35">
      <c r="A550" t="s">
        <v>581</v>
      </c>
      <c r="B550" s="10">
        <v>12905</v>
      </c>
      <c r="C550">
        <v>14.919200379999999</v>
      </c>
      <c r="D550">
        <v>21.832868730000001</v>
      </c>
      <c r="E550">
        <v>0.83808528000000004</v>
      </c>
      <c r="F550">
        <v>0.17636946000000001</v>
      </c>
      <c r="G550">
        <v>0</v>
      </c>
      <c r="H550" t="s">
        <v>1643</v>
      </c>
      <c r="I550">
        <f t="shared" si="1"/>
        <v>0</v>
      </c>
    </row>
    <row r="551" spans="1:9" x14ac:dyDescent="0.35">
      <c r="A551" t="s">
        <v>582</v>
      </c>
      <c r="B551" s="10">
        <v>12936</v>
      </c>
      <c r="C551">
        <v>15.097666459999999</v>
      </c>
      <c r="D551">
        <v>22.119695320000002</v>
      </c>
      <c r="E551">
        <v>0.87034208000000002</v>
      </c>
      <c r="F551">
        <v>0.17949164000000001</v>
      </c>
      <c r="G551">
        <v>0</v>
      </c>
      <c r="H551" t="s">
        <v>1643</v>
      </c>
      <c r="I551">
        <f t="shared" si="1"/>
        <v>0</v>
      </c>
    </row>
    <row r="552" spans="1:9" x14ac:dyDescent="0.35">
      <c r="A552" t="s">
        <v>583</v>
      </c>
      <c r="B552" s="10">
        <v>12966</v>
      </c>
      <c r="C552">
        <v>14.58859021</v>
      </c>
      <c r="D552">
        <v>21.405025859999999</v>
      </c>
      <c r="E552">
        <v>0.90641419000000001</v>
      </c>
      <c r="F552">
        <v>0.17797370000000001</v>
      </c>
      <c r="G552">
        <v>0</v>
      </c>
      <c r="H552" t="s">
        <v>1643</v>
      </c>
      <c r="I552">
        <f t="shared" si="1"/>
        <v>0</v>
      </c>
    </row>
    <row r="553" spans="1:9" x14ac:dyDescent="0.35">
      <c r="A553" t="s">
        <v>584</v>
      </c>
      <c r="B553" s="10">
        <v>12997</v>
      </c>
      <c r="C553">
        <v>14.44000745</v>
      </c>
      <c r="D553">
        <v>21.22447185</v>
      </c>
      <c r="E553">
        <v>0.89266133999999997</v>
      </c>
      <c r="F553">
        <v>0.18220918</v>
      </c>
      <c r="G553">
        <v>0</v>
      </c>
      <c r="H553" t="s">
        <v>1643</v>
      </c>
      <c r="I553">
        <f t="shared" si="1"/>
        <v>0</v>
      </c>
    </row>
    <row r="554" spans="1:9" x14ac:dyDescent="0.35">
      <c r="A554" t="s">
        <v>585</v>
      </c>
      <c r="B554" s="10">
        <v>13028</v>
      </c>
      <c r="C554">
        <v>14.7325541</v>
      </c>
      <c r="D554">
        <v>21.699929350000001</v>
      </c>
      <c r="E554">
        <v>0.99339980000000006</v>
      </c>
      <c r="F554">
        <v>0.18525341000000001</v>
      </c>
      <c r="G554">
        <v>0</v>
      </c>
      <c r="H554" t="s">
        <v>1643</v>
      </c>
      <c r="I554">
        <f t="shared" si="1"/>
        <v>0</v>
      </c>
    </row>
    <row r="555" spans="1:9" x14ac:dyDescent="0.35">
      <c r="A555" t="s">
        <v>586</v>
      </c>
      <c r="B555" s="10">
        <v>13058</v>
      </c>
      <c r="C555">
        <v>13.71827654</v>
      </c>
      <c r="D555">
        <v>20.255864370000001</v>
      </c>
      <c r="E555">
        <v>0.98382133999999999</v>
      </c>
      <c r="F555">
        <v>0.18700049999999999</v>
      </c>
      <c r="G555">
        <v>0</v>
      </c>
      <c r="H555" t="s">
        <v>1643</v>
      </c>
      <c r="I555">
        <f t="shared" si="1"/>
        <v>0</v>
      </c>
    </row>
    <row r="556" spans="1:9" x14ac:dyDescent="0.35">
      <c r="A556" t="s">
        <v>587</v>
      </c>
      <c r="B556" s="10">
        <v>13089</v>
      </c>
      <c r="C556">
        <v>12.94267924</v>
      </c>
      <c r="D556">
        <v>19.165236650000001</v>
      </c>
      <c r="E556">
        <v>0.99846690999999999</v>
      </c>
      <c r="F556">
        <v>0.18847808999999999</v>
      </c>
      <c r="G556">
        <v>0</v>
      </c>
      <c r="H556" t="s">
        <v>1643</v>
      </c>
      <c r="I556">
        <f t="shared" si="1"/>
        <v>0</v>
      </c>
    </row>
    <row r="557" spans="1:9" x14ac:dyDescent="0.35">
      <c r="A557" t="s">
        <v>588</v>
      </c>
      <c r="B557" s="10">
        <v>13119</v>
      </c>
      <c r="C557">
        <v>12.380283520000001</v>
      </c>
      <c r="D557">
        <v>18.39244162</v>
      </c>
      <c r="E557">
        <v>1.03054069</v>
      </c>
      <c r="F557">
        <v>0.19065608000000001</v>
      </c>
      <c r="G557">
        <v>0</v>
      </c>
      <c r="H557" t="s">
        <v>1643</v>
      </c>
      <c r="I557">
        <f t="shared" si="1"/>
        <v>0</v>
      </c>
    </row>
    <row r="558" spans="1:9" x14ac:dyDescent="0.35">
      <c r="A558" t="s">
        <v>589</v>
      </c>
      <c r="B558" s="10">
        <v>13150</v>
      </c>
      <c r="C558">
        <v>10.983105460000001</v>
      </c>
      <c r="D558">
        <v>16.377595790000001</v>
      </c>
      <c r="E558">
        <v>0.98102449999999997</v>
      </c>
      <c r="F558">
        <v>0.18870461999999999</v>
      </c>
      <c r="G558">
        <v>0</v>
      </c>
      <c r="H558" t="s">
        <v>1643</v>
      </c>
      <c r="I558">
        <f t="shared" si="1"/>
        <v>0</v>
      </c>
    </row>
    <row r="559" spans="1:9" x14ac:dyDescent="0.35">
      <c r="A559" t="s">
        <v>590</v>
      </c>
      <c r="B559" s="10">
        <v>13181</v>
      </c>
      <c r="C559">
        <v>10.845142470000001</v>
      </c>
      <c r="D559">
        <v>16.22061356</v>
      </c>
      <c r="E559">
        <v>1.007655</v>
      </c>
      <c r="F559">
        <v>0.18705804000000001</v>
      </c>
      <c r="G559">
        <v>0</v>
      </c>
      <c r="H559" t="s">
        <v>1643</v>
      </c>
      <c r="I559">
        <f t="shared" si="1"/>
        <v>0</v>
      </c>
    </row>
    <row r="560" spans="1:9" x14ac:dyDescent="0.35">
      <c r="A560" t="s">
        <v>591</v>
      </c>
      <c r="B560" s="10">
        <v>13210</v>
      </c>
      <c r="C560">
        <v>10.48010229</v>
      </c>
      <c r="D560">
        <v>15.70932665</v>
      </c>
      <c r="E560">
        <v>1.19086563</v>
      </c>
      <c r="F560">
        <v>0.19036834</v>
      </c>
      <c r="G560">
        <v>0</v>
      </c>
      <c r="H560" t="s">
        <v>1643</v>
      </c>
      <c r="I560">
        <f t="shared" si="1"/>
        <v>0</v>
      </c>
    </row>
    <row r="561" spans="1:9" x14ac:dyDescent="0.35">
      <c r="A561" t="s">
        <v>592</v>
      </c>
      <c r="B561" s="10">
        <v>13241</v>
      </c>
      <c r="C561">
        <v>10.82459141</v>
      </c>
      <c r="D561">
        <v>16.24777534</v>
      </c>
      <c r="E561">
        <v>1.1436207899999999</v>
      </c>
      <c r="F561">
        <v>0.20041424999999999</v>
      </c>
      <c r="G561">
        <v>0</v>
      </c>
      <c r="H561" t="s">
        <v>1643</v>
      </c>
      <c r="I561">
        <f t="shared" si="1"/>
        <v>0</v>
      </c>
    </row>
    <row r="562" spans="1:9" x14ac:dyDescent="0.35">
      <c r="A562" t="s">
        <v>593</v>
      </c>
      <c r="B562" s="10">
        <v>13271</v>
      </c>
      <c r="C562">
        <v>10.09672786</v>
      </c>
      <c r="D562">
        <v>15.161499689999999</v>
      </c>
      <c r="E562">
        <v>1.25396526</v>
      </c>
      <c r="F562">
        <v>0.20167698000000001</v>
      </c>
      <c r="G562">
        <v>0</v>
      </c>
      <c r="H562" t="s">
        <v>1643</v>
      </c>
      <c r="I562">
        <f t="shared" si="1"/>
        <v>0</v>
      </c>
    </row>
    <row r="563" spans="1:9" x14ac:dyDescent="0.35">
      <c r="A563" t="s">
        <v>594</v>
      </c>
      <c r="B563" s="10">
        <v>13302</v>
      </c>
      <c r="C563">
        <v>10.16015939</v>
      </c>
      <c r="D563">
        <v>15.24895899</v>
      </c>
      <c r="E563">
        <v>1.27592938</v>
      </c>
      <c r="F563">
        <v>0.20303624000000001</v>
      </c>
      <c r="G563">
        <v>0</v>
      </c>
      <c r="H563" t="s">
        <v>1643</v>
      </c>
      <c r="I563">
        <f t="shared" si="1"/>
        <v>0</v>
      </c>
    </row>
    <row r="564" spans="1:9" x14ac:dyDescent="0.35">
      <c r="A564" t="s">
        <v>595</v>
      </c>
      <c r="B564" s="10">
        <v>13332</v>
      </c>
      <c r="C564">
        <v>9.7333692599999999</v>
      </c>
      <c r="D564">
        <v>14.587141170000001</v>
      </c>
      <c r="E564">
        <v>1.2606810500000001</v>
      </c>
      <c r="F564">
        <v>0.20507798999999999</v>
      </c>
      <c r="G564">
        <v>0</v>
      </c>
      <c r="H564" t="s">
        <v>1643</v>
      </c>
      <c r="I564">
        <f t="shared" si="1"/>
        <v>0</v>
      </c>
    </row>
    <row r="565" spans="1:9" x14ac:dyDescent="0.35">
      <c r="A565" t="s">
        <v>596</v>
      </c>
      <c r="B565" s="10">
        <v>13363</v>
      </c>
      <c r="C565">
        <v>9.2162158400000003</v>
      </c>
      <c r="D565">
        <v>13.779599859999999</v>
      </c>
      <c r="E565">
        <v>1.2964386999999999</v>
      </c>
      <c r="F565">
        <v>0.20696902</v>
      </c>
      <c r="G565">
        <v>0</v>
      </c>
      <c r="H565" t="s">
        <v>1643</v>
      </c>
      <c r="I565">
        <f t="shared" si="1"/>
        <v>0</v>
      </c>
    </row>
    <row r="566" spans="1:9" x14ac:dyDescent="0.35">
      <c r="A566" t="s">
        <v>597</v>
      </c>
      <c r="B566" s="10">
        <v>13394</v>
      </c>
      <c r="C566">
        <v>9.1710416600000002</v>
      </c>
      <c r="D566">
        <v>13.66856568</v>
      </c>
      <c r="E566">
        <v>1.31849953</v>
      </c>
      <c r="F566">
        <v>0.20862152</v>
      </c>
      <c r="G566">
        <v>0</v>
      </c>
      <c r="H566" t="s">
        <v>1643</v>
      </c>
      <c r="I566">
        <f t="shared" si="1"/>
        <v>0</v>
      </c>
    </row>
    <row r="567" spans="1:9" x14ac:dyDescent="0.35">
      <c r="A567" t="s">
        <v>598</v>
      </c>
      <c r="B567" s="10">
        <v>13424</v>
      </c>
      <c r="C567">
        <v>9.6115029599999993</v>
      </c>
      <c r="D567">
        <v>14.26862777</v>
      </c>
      <c r="E567">
        <v>1.2970080500000001</v>
      </c>
      <c r="F567">
        <v>0.20728009999999999</v>
      </c>
      <c r="G567">
        <v>0</v>
      </c>
      <c r="H567" t="s">
        <v>1643</v>
      </c>
      <c r="I567">
        <f t="shared" si="1"/>
        <v>0</v>
      </c>
    </row>
    <row r="568" spans="1:9" x14ac:dyDescent="0.35">
      <c r="A568" t="s">
        <v>599</v>
      </c>
      <c r="B568" s="10">
        <v>13455</v>
      </c>
      <c r="C568">
        <v>9.3428377699999992</v>
      </c>
      <c r="D568">
        <v>13.804960339999999</v>
      </c>
      <c r="E568">
        <v>1.36391324</v>
      </c>
      <c r="F568">
        <v>0.20871680000000001</v>
      </c>
      <c r="G568">
        <v>0</v>
      </c>
      <c r="H568" t="s">
        <v>1643</v>
      </c>
      <c r="I568">
        <f t="shared" si="1"/>
        <v>0</v>
      </c>
    </row>
    <row r="569" spans="1:9" x14ac:dyDescent="0.35">
      <c r="A569" t="s">
        <v>600</v>
      </c>
      <c r="B569" s="10">
        <v>13485</v>
      </c>
      <c r="C569">
        <v>9.1752036300000004</v>
      </c>
      <c r="D569">
        <v>13.485335170000001</v>
      </c>
      <c r="E569">
        <v>1.34293006</v>
      </c>
      <c r="F569">
        <v>0.20848423999999999</v>
      </c>
      <c r="G569">
        <v>0</v>
      </c>
      <c r="H569" t="s">
        <v>1643</v>
      </c>
      <c r="I569">
        <f t="shared" si="1"/>
        <v>0</v>
      </c>
    </row>
    <row r="570" spans="1:9" x14ac:dyDescent="0.35">
      <c r="A570" t="s">
        <v>601</v>
      </c>
      <c r="B570" s="10">
        <v>13516</v>
      </c>
      <c r="C570">
        <v>8.8734467299999995</v>
      </c>
      <c r="D570">
        <v>12.96572928</v>
      </c>
      <c r="E570">
        <v>1.34676157</v>
      </c>
      <c r="F570">
        <v>0.20474618</v>
      </c>
      <c r="G570">
        <v>0</v>
      </c>
      <c r="H570" t="s">
        <v>1643</v>
      </c>
      <c r="I570">
        <f t="shared" si="1"/>
        <v>0</v>
      </c>
    </row>
    <row r="571" spans="1:9" x14ac:dyDescent="0.35">
      <c r="A571" t="s">
        <v>602</v>
      </c>
      <c r="B571" s="10">
        <v>13547</v>
      </c>
      <c r="C571">
        <v>8.9327705500000008</v>
      </c>
      <c r="D571">
        <v>12.98908647</v>
      </c>
      <c r="E571">
        <v>1.33473917</v>
      </c>
      <c r="F571">
        <v>0.20048408000000001</v>
      </c>
      <c r="G571">
        <v>0</v>
      </c>
      <c r="H571" t="s">
        <v>1643</v>
      </c>
      <c r="I571">
        <f t="shared" si="1"/>
        <v>0</v>
      </c>
    </row>
    <row r="572" spans="1:9" x14ac:dyDescent="0.35">
      <c r="A572" t="s">
        <v>603</v>
      </c>
      <c r="B572" s="10">
        <v>13575</v>
      </c>
      <c r="C572">
        <v>8.8538428499999995</v>
      </c>
      <c r="D572">
        <v>12.82334423</v>
      </c>
      <c r="E572">
        <v>1.33516809</v>
      </c>
      <c r="F572">
        <v>0.19987631</v>
      </c>
      <c r="G572">
        <v>0</v>
      </c>
      <c r="H572" t="s">
        <v>1643</v>
      </c>
      <c r="I572">
        <f t="shared" si="1"/>
        <v>0</v>
      </c>
    </row>
    <row r="573" spans="1:9" x14ac:dyDescent="0.35">
      <c r="A573" t="s">
        <v>604</v>
      </c>
      <c r="B573" s="10">
        <v>13606</v>
      </c>
      <c r="C573">
        <v>9.0314303599999999</v>
      </c>
      <c r="D573">
        <v>13.03939729</v>
      </c>
      <c r="E573">
        <v>1.3811143800000001</v>
      </c>
      <c r="F573">
        <v>0.19585769</v>
      </c>
      <c r="G573">
        <v>0</v>
      </c>
      <c r="H573" t="s">
        <v>1643</v>
      </c>
      <c r="I573">
        <f t="shared" si="1"/>
        <v>0</v>
      </c>
    </row>
    <row r="574" spans="1:9" x14ac:dyDescent="0.35">
      <c r="A574" t="s">
        <v>605</v>
      </c>
      <c r="B574" s="10">
        <v>13636</v>
      </c>
      <c r="C574">
        <v>8.6136519000000007</v>
      </c>
      <c r="D574">
        <v>12.40672848</v>
      </c>
      <c r="E574">
        <v>1.39034488</v>
      </c>
      <c r="F574">
        <v>0.19356586000000001</v>
      </c>
      <c r="G574">
        <v>0</v>
      </c>
      <c r="H574" t="s">
        <v>1643</v>
      </c>
      <c r="I574">
        <f t="shared" si="1"/>
        <v>0</v>
      </c>
    </row>
    <row r="575" spans="1:9" x14ac:dyDescent="0.35">
      <c r="A575" t="s">
        <v>606</v>
      </c>
      <c r="B575" s="10">
        <v>13667</v>
      </c>
      <c r="C575">
        <v>8.8499279499999997</v>
      </c>
      <c r="D575">
        <v>12.72581842</v>
      </c>
      <c r="E575">
        <v>1.3293170999999999</v>
      </c>
      <c r="F575">
        <v>0.19146369999999999</v>
      </c>
      <c r="G575">
        <v>1</v>
      </c>
      <c r="H575" t="s">
        <v>1643</v>
      </c>
      <c r="I575">
        <f t="shared" si="1"/>
        <v>30</v>
      </c>
    </row>
    <row r="576" spans="1:9" x14ac:dyDescent="0.35">
      <c r="A576" t="s">
        <v>607</v>
      </c>
      <c r="B576" s="10">
        <v>13697</v>
      </c>
      <c r="C576">
        <v>8.4436314200000009</v>
      </c>
      <c r="D576">
        <v>12.12990265</v>
      </c>
      <c r="E576">
        <v>1.17117151</v>
      </c>
      <c r="F576">
        <v>0.19356683</v>
      </c>
      <c r="G576">
        <v>1</v>
      </c>
      <c r="H576" t="s">
        <v>1643</v>
      </c>
      <c r="I576">
        <f t="shared" si="1"/>
        <v>30</v>
      </c>
    </row>
    <row r="577" spans="1:9" x14ac:dyDescent="0.35">
      <c r="A577" t="s">
        <v>608</v>
      </c>
      <c r="B577" s="10">
        <v>13728</v>
      </c>
      <c r="C577">
        <v>8.5506313299999999</v>
      </c>
      <c r="D577">
        <v>12.27996474</v>
      </c>
      <c r="E577">
        <v>1.24135353</v>
      </c>
      <c r="F577">
        <v>0.19577306</v>
      </c>
      <c r="G577">
        <v>1</v>
      </c>
      <c r="H577" t="s">
        <v>1643</v>
      </c>
      <c r="I577">
        <f t="shared" si="1"/>
        <v>30</v>
      </c>
    </row>
    <row r="578" spans="1:9" x14ac:dyDescent="0.35">
      <c r="A578" t="s">
        <v>609</v>
      </c>
      <c r="B578" s="10">
        <v>13759</v>
      </c>
      <c r="C578">
        <v>8.8748635700000005</v>
      </c>
      <c r="D578">
        <v>12.75047597</v>
      </c>
      <c r="E578">
        <v>1.24066992</v>
      </c>
      <c r="F578">
        <v>0.19529667000000001</v>
      </c>
      <c r="G578">
        <v>1</v>
      </c>
      <c r="H578" t="s">
        <v>1643</v>
      </c>
      <c r="I578">
        <f t="shared" si="1"/>
        <v>30</v>
      </c>
    </row>
    <row r="579" spans="1:9" x14ac:dyDescent="0.35">
      <c r="A579" t="s">
        <v>610</v>
      </c>
      <c r="B579" s="10">
        <v>13789</v>
      </c>
      <c r="C579">
        <v>9.2183129099999999</v>
      </c>
      <c r="D579">
        <v>13.25856179</v>
      </c>
      <c r="E579">
        <v>1.09528264</v>
      </c>
      <c r="F579">
        <v>0.18579145</v>
      </c>
      <c r="G579">
        <v>1</v>
      </c>
      <c r="H579" t="s">
        <v>1643</v>
      </c>
      <c r="I579">
        <f t="shared" ref="I579:I642" si="2">30*G579</f>
        <v>30</v>
      </c>
    </row>
    <row r="580" spans="1:9" x14ac:dyDescent="0.35">
      <c r="A580" t="s">
        <v>611</v>
      </c>
      <c r="B580" s="10">
        <v>13820</v>
      </c>
      <c r="C580">
        <v>10.231155230000001</v>
      </c>
      <c r="D580">
        <v>14.743210489999999</v>
      </c>
      <c r="E580">
        <v>0.93072169999999999</v>
      </c>
      <c r="F580">
        <v>0.17876074</v>
      </c>
      <c r="G580">
        <v>1</v>
      </c>
      <c r="H580" t="s">
        <v>1643</v>
      </c>
      <c r="I580">
        <f t="shared" si="2"/>
        <v>30</v>
      </c>
    </row>
    <row r="581" spans="1:9" x14ac:dyDescent="0.35">
      <c r="A581" t="s">
        <v>612</v>
      </c>
      <c r="B581" s="10">
        <v>13850</v>
      </c>
      <c r="C581">
        <v>11.686335189999999</v>
      </c>
      <c r="D581">
        <v>16.887780169999999</v>
      </c>
      <c r="E581">
        <v>0.82329182999999995</v>
      </c>
      <c r="F581">
        <v>0.17540307999999999</v>
      </c>
      <c r="G581">
        <v>1</v>
      </c>
      <c r="H581" t="s">
        <v>1643</v>
      </c>
      <c r="I581">
        <f t="shared" si="2"/>
        <v>30</v>
      </c>
    </row>
    <row r="582" spans="1:9" x14ac:dyDescent="0.35">
      <c r="A582" t="s">
        <v>613</v>
      </c>
      <c r="B582" s="10">
        <v>13881</v>
      </c>
      <c r="C582">
        <v>12.135761090000001</v>
      </c>
      <c r="D582">
        <v>17.607138039999999</v>
      </c>
      <c r="E582">
        <v>0.84841533000000002</v>
      </c>
      <c r="F582">
        <v>0.18373086999999999</v>
      </c>
      <c r="G582">
        <v>1</v>
      </c>
      <c r="H582" t="s">
        <v>1643</v>
      </c>
      <c r="I582">
        <f t="shared" si="2"/>
        <v>30</v>
      </c>
    </row>
    <row r="583" spans="1:9" x14ac:dyDescent="0.35">
      <c r="A583" t="s">
        <v>614</v>
      </c>
      <c r="B583" s="10">
        <v>13912</v>
      </c>
      <c r="C583">
        <v>12.60652934</v>
      </c>
      <c r="D583">
        <v>18.356304890000001</v>
      </c>
      <c r="E583">
        <v>0.82347400999999998</v>
      </c>
      <c r="F583">
        <v>0.18645777999999999</v>
      </c>
      <c r="G583">
        <v>1</v>
      </c>
      <c r="H583" t="s">
        <v>1643</v>
      </c>
      <c r="I583">
        <f t="shared" si="2"/>
        <v>30</v>
      </c>
    </row>
    <row r="584" spans="1:9" x14ac:dyDescent="0.35">
      <c r="A584" t="s">
        <v>615</v>
      </c>
      <c r="B584" s="10">
        <v>13940</v>
      </c>
      <c r="C584">
        <v>12.813358279999999</v>
      </c>
      <c r="D584">
        <v>18.71665496</v>
      </c>
      <c r="E584">
        <v>0.80487472000000004</v>
      </c>
      <c r="F584">
        <v>0.19213424000000001</v>
      </c>
      <c r="G584">
        <v>1</v>
      </c>
      <c r="H584" t="s">
        <v>1643</v>
      </c>
      <c r="I584">
        <f t="shared" si="2"/>
        <v>30</v>
      </c>
    </row>
    <row r="585" spans="1:9" x14ac:dyDescent="0.35">
      <c r="A585" t="s">
        <v>616</v>
      </c>
      <c r="B585" s="10">
        <v>13971</v>
      </c>
      <c r="C585">
        <v>12.9455268</v>
      </c>
      <c r="D585">
        <v>18.960092719999999</v>
      </c>
      <c r="E585">
        <v>0.77373988999999999</v>
      </c>
      <c r="F585">
        <v>0.19484620999999999</v>
      </c>
      <c r="G585">
        <v>1</v>
      </c>
      <c r="H585" t="s">
        <v>1643</v>
      </c>
      <c r="I585">
        <f t="shared" si="2"/>
        <v>30</v>
      </c>
    </row>
    <row r="586" spans="1:9" x14ac:dyDescent="0.35">
      <c r="A586" t="s">
        <v>617</v>
      </c>
      <c r="B586" s="10">
        <v>14001</v>
      </c>
      <c r="C586">
        <v>13.31438956</v>
      </c>
      <c r="D586">
        <v>19.541277139999998</v>
      </c>
      <c r="E586">
        <v>0.75060839999999995</v>
      </c>
      <c r="F586">
        <v>0.19563309000000001</v>
      </c>
      <c r="G586">
        <v>1</v>
      </c>
      <c r="H586" t="s">
        <v>1643</v>
      </c>
      <c r="I586">
        <f t="shared" si="2"/>
        <v>30</v>
      </c>
    </row>
    <row r="587" spans="1:9" x14ac:dyDescent="0.35">
      <c r="A587" t="s">
        <v>618</v>
      </c>
      <c r="B587" s="10">
        <v>14032</v>
      </c>
      <c r="C587">
        <v>13.3637584</v>
      </c>
      <c r="D587">
        <v>19.642645529999999</v>
      </c>
      <c r="E587">
        <v>0.74015969000000004</v>
      </c>
      <c r="F587">
        <v>0.20133232000000001</v>
      </c>
      <c r="G587">
        <v>1</v>
      </c>
      <c r="H587" t="s">
        <v>1643</v>
      </c>
      <c r="I587">
        <f t="shared" si="2"/>
        <v>30</v>
      </c>
    </row>
    <row r="588" spans="1:9" x14ac:dyDescent="0.35">
      <c r="A588" t="s">
        <v>619</v>
      </c>
      <c r="B588" s="10">
        <v>14062</v>
      </c>
      <c r="C588">
        <v>12.999308920000001</v>
      </c>
      <c r="D588">
        <v>19.122467799999999</v>
      </c>
      <c r="E588">
        <v>0.79668552999999998</v>
      </c>
      <c r="F588">
        <v>0.21363662999999999</v>
      </c>
      <c r="G588">
        <v>0</v>
      </c>
      <c r="H588" t="s">
        <v>1643</v>
      </c>
      <c r="I588">
        <f t="shared" si="2"/>
        <v>0</v>
      </c>
    </row>
    <row r="589" spans="1:9" x14ac:dyDescent="0.35">
      <c r="A589" t="s">
        <v>620</v>
      </c>
      <c r="B589" s="10">
        <v>14093</v>
      </c>
      <c r="C589">
        <v>12.689567820000001</v>
      </c>
      <c r="D589">
        <v>18.669540820000002</v>
      </c>
      <c r="E589">
        <v>0.81250665</v>
      </c>
      <c r="F589">
        <v>0.21880202000000001</v>
      </c>
      <c r="G589">
        <v>0</v>
      </c>
      <c r="H589" t="s">
        <v>1643</v>
      </c>
      <c r="I589">
        <f t="shared" si="2"/>
        <v>0</v>
      </c>
    </row>
    <row r="590" spans="1:9" x14ac:dyDescent="0.35">
      <c r="A590" t="s">
        <v>621</v>
      </c>
      <c r="B590" s="10">
        <v>14124</v>
      </c>
      <c r="C590">
        <v>12.29901759</v>
      </c>
      <c r="D590">
        <v>18.085632059999998</v>
      </c>
      <c r="E590">
        <v>0.80594319000000003</v>
      </c>
      <c r="F590">
        <v>0.22073677</v>
      </c>
      <c r="G590">
        <v>0</v>
      </c>
      <c r="H590" t="s">
        <v>1643</v>
      </c>
      <c r="I590">
        <f t="shared" si="2"/>
        <v>0</v>
      </c>
    </row>
    <row r="591" spans="1:9" x14ac:dyDescent="0.35">
      <c r="A591" t="s">
        <v>622</v>
      </c>
      <c r="B591" s="10">
        <v>14154</v>
      </c>
      <c r="C591">
        <v>12.075286180000001</v>
      </c>
      <c r="D591">
        <v>17.736182289999999</v>
      </c>
      <c r="E591">
        <v>0.84647972999999999</v>
      </c>
      <c r="F591">
        <v>0.22184034999999999</v>
      </c>
      <c r="G591">
        <v>0</v>
      </c>
      <c r="H591" t="s">
        <v>1643</v>
      </c>
      <c r="I591">
        <f t="shared" si="2"/>
        <v>0</v>
      </c>
    </row>
    <row r="592" spans="1:9" x14ac:dyDescent="0.35">
      <c r="A592" t="s">
        <v>623</v>
      </c>
      <c r="B592" s="10">
        <v>14185</v>
      </c>
      <c r="C592">
        <v>11.41695707</v>
      </c>
      <c r="D592">
        <v>16.73964526</v>
      </c>
      <c r="E592">
        <v>0.88212866999999995</v>
      </c>
      <c r="F592">
        <v>0.22348617000000001</v>
      </c>
      <c r="G592">
        <v>0</v>
      </c>
      <c r="H592" t="s">
        <v>1643</v>
      </c>
      <c r="I592">
        <f t="shared" si="2"/>
        <v>0</v>
      </c>
    </row>
    <row r="593" spans="1:9" x14ac:dyDescent="0.35">
      <c r="A593" t="s">
        <v>624</v>
      </c>
      <c r="B593" s="10">
        <v>14215</v>
      </c>
      <c r="C593">
        <v>10.980538960000001</v>
      </c>
      <c r="D593">
        <v>16.062418489999999</v>
      </c>
      <c r="E593">
        <v>0.85996797000000003</v>
      </c>
      <c r="F593">
        <v>0.21748872</v>
      </c>
      <c r="G593">
        <v>0</v>
      </c>
      <c r="H593" t="s">
        <v>1643</v>
      </c>
      <c r="I593">
        <f t="shared" si="2"/>
        <v>0</v>
      </c>
    </row>
    <row r="594" spans="1:9" x14ac:dyDescent="0.35">
      <c r="A594" t="s">
        <v>625</v>
      </c>
      <c r="B594" s="10">
        <v>14246</v>
      </c>
      <c r="C594">
        <v>11.93809961</v>
      </c>
      <c r="D594">
        <v>17.41384343</v>
      </c>
      <c r="E594">
        <v>0.87139476999999999</v>
      </c>
      <c r="F594">
        <v>0.21157598999999999</v>
      </c>
      <c r="G594">
        <v>0</v>
      </c>
      <c r="H594" t="s">
        <v>1643</v>
      </c>
      <c r="I594">
        <f t="shared" si="2"/>
        <v>0</v>
      </c>
    </row>
    <row r="595" spans="1:9" x14ac:dyDescent="0.35">
      <c r="A595" t="s">
        <v>626</v>
      </c>
      <c r="B595" s="10">
        <v>14277</v>
      </c>
      <c r="C595">
        <v>11.914290619999999</v>
      </c>
      <c r="D595">
        <v>17.334260669999999</v>
      </c>
      <c r="E595">
        <v>0.84891596000000002</v>
      </c>
      <c r="F595">
        <v>0.20749620999999999</v>
      </c>
      <c r="G595">
        <v>0</v>
      </c>
      <c r="H595" t="s">
        <v>1643</v>
      </c>
      <c r="I595">
        <f t="shared" si="2"/>
        <v>0</v>
      </c>
    </row>
    <row r="596" spans="1:9" x14ac:dyDescent="0.35">
      <c r="A596" t="s">
        <v>627</v>
      </c>
      <c r="B596" s="10">
        <v>14305</v>
      </c>
      <c r="C596">
        <v>11.828403720000001</v>
      </c>
      <c r="D596">
        <v>17.168739410000001</v>
      </c>
      <c r="E596">
        <v>0.89436428999999995</v>
      </c>
      <c r="F596">
        <v>0.20297826999999999</v>
      </c>
      <c r="G596">
        <v>0</v>
      </c>
      <c r="H596" t="s">
        <v>1643</v>
      </c>
      <c r="I596">
        <f t="shared" si="2"/>
        <v>0</v>
      </c>
    </row>
    <row r="597" spans="1:9" x14ac:dyDescent="0.35">
      <c r="A597" t="s">
        <v>628</v>
      </c>
      <c r="B597" s="10">
        <v>14336</v>
      </c>
      <c r="C597">
        <v>12.02644272</v>
      </c>
      <c r="D597">
        <v>17.418661870000001</v>
      </c>
      <c r="E597">
        <v>0.88353968000000005</v>
      </c>
      <c r="F597">
        <v>0.2001917</v>
      </c>
      <c r="G597">
        <v>0</v>
      </c>
      <c r="H597" t="s">
        <v>1643</v>
      </c>
      <c r="I597">
        <f t="shared" si="2"/>
        <v>0</v>
      </c>
    </row>
    <row r="598" spans="1:9" x14ac:dyDescent="0.35">
      <c r="A598" t="s">
        <v>629</v>
      </c>
      <c r="B598" s="10">
        <v>14366</v>
      </c>
      <c r="C598">
        <v>11.727948659999999</v>
      </c>
      <c r="D598">
        <v>16.95317081</v>
      </c>
      <c r="E598">
        <v>0.86384676999999999</v>
      </c>
      <c r="F598">
        <v>0.19491637000000001</v>
      </c>
      <c r="G598">
        <v>0</v>
      </c>
      <c r="H598" t="s">
        <v>1643</v>
      </c>
      <c r="I598">
        <f t="shared" si="2"/>
        <v>0</v>
      </c>
    </row>
    <row r="599" spans="1:9" x14ac:dyDescent="0.35">
      <c r="A599" t="s">
        <v>630</v>
      </c>
      <c r="B599" s="10">
        <v>14397</v>
      </c>
      <c r="C599">
        <v>11.326370710000001</v>
      </c>
      <c r="D599">
        <v>16.343697410000001</v>
      </c>
      <c r="E599">
        <v>0.90521991999999996</v>
      </c>
      <c r="F599">
        <v>0.19523526999999999</v>
      </c>
      <c r="G599">
        <v>0</v>
      </c>
      <c r="H599" t="s">
        <v>1643</v>
      </c>
      <c r="I599">
        <f t="shared" si="2"/>
        <v>0</v>
      </c>
    </row>
    <row r="600" spans="1:9" x14ac:dyDescent="0.35">
      <c r="A600" t="s">
        <v>631</v>
      </c>
      <c r="B600" s="10">
        <v>14427</v>
      </c>
      <c r="C600">
        <v>11.2550314</v>
      </c>
      <c r="D600">
        <v>16.214742560000001</v>
      </c>
      <c r="E600">
        <v>0.90217208000000004</v>
      </c>
      <c r="F600">
        <v>0.19958841999999999</v>
      </c>
      <c r="G600">
        <v>0</v>
      </c>
      <c r="H600" t="s">
        <v>1643</v>
      </c>
      <c r="I600">
        <f t="shared" si="2"/>
        <v>0</v>
      </c>
    </row>
    <row r="601" spans="1:9" x14ac:dyDescent="0.35">
      <c r="A601" t="s">
        <v>632</v>
      </c>
      <c r="B601" s="10">
        <v>14458</v>
      </c>
      <c r="C601">
        <v>10.972817640000001</v>
      </c>
      <c r="D601">
        <v>15.785384730000001</v>
      </c>
      <c r="E601">
        <v>0.89435803999999997</v>
      </c>
      <c r="F601">
        <v>0.19908571999999999</v>
      </c>
      <c r="G601">
        <v>0</v>
      </c>
      <c r="H601" t="s">
        <v>1643</v>
      </c>
      <c r="I601">
        <f t="shared" si="2"/>
        <v>0</v>
      </c>
    </row>
    <row r="602" spans="1:9" x14ac:dyDescent="0.35">
      <c r="A602" t="s">
        <v>633</v>
      </c>
      <c r="B602" s="10">
        <v>14489</v>
      </c>
      <c r="C602">
        <v>10.55118444</v>
      </c>
      <c r="D602">
        <v>15.15925416</v>
      </c>
      <c r="E602">
        <v>0.90531857000000004</v>
      </c>
      <c r="F602">
        <v>0.20717357</v>
      </c>
      <c r="G602">
        <v>0</v>
      </c>
      <c r="H602" t="s">
        <v>1643</v>
      </c>
      <c r="I602">
        <f t="shared" si="2"/>
        <v>0</v>
      </c>
    </row>
    <row r="603" spans="1:9" x14ac:dyDescent="0.35">
      <c r="A603" t="s">
        <v>634</v>
      </c>
      <c r="B603" s="10">
        <v>14519</v>
      </c>
      <c r="C603">
        <v>10.690761070000001</v>
      </c>
      <c r="D603">
        <v>15.34216655</v>
      </c>
      <c r="E603">
        <v>1.0186067700000001</v>
      </c>
      <c r="F603">
        <v>0.21392711</v>
      </c>
      <c r="G603">
        <v>0</v>
      </c>
      <c r="H603" t="s">
        <v>1643</v>
      </c>
      <c r="I603">
        <f t="shared" si="2"/>
        <v>0</v>
      </c>
    </row>
    <row r="604" spans="1:9" x14ac:dyDescent="0.35">
      <c r="A604" t="s">
        <v>635</v>
      </c>
      <c r="B604" s="10">
        <v>14550</v>
      </c>
      <c r="C604">
        <v>10.64200993</v>
      </c>
      <c r="D604">
        <v>15.25685412</v>
      </c>
      <c r="E604">
        <v>0.97901315</v>
      </c>
      <c r="F604">
        <v>0.21887129999999999</v>
      </c>
      <c r="G604">
        <v>0</v>
      </c>
      <c r="H604" t="s">
        <v>1643</v>
      </c>
      <c r="I604">
        <f t="shared" si="2"/>
        <v>0</v>
      </c>
    </row>
    <row r="605" spans="1:9" x14ac:dyDescent="0.35">
      <c r="A605" t="s">
        <v>636</v>
      </c>
      <c r="B605" s="10">
        <v>14580</v>
      </c>
      <c r="C605">
        <v>10.36663946</v>
      </c>
      <c r="D605">
        <v>14.84922428</v>
      </c>
      <c r="E605">
        <v>0.98970040999999997</v>
      </c>
      <c r="F605">
        <v>0.21894150000000001</v>
      </c>
      <c r="G605">
        <v>0</v>
      </c>
      <c r="H605" t="s">
        <v>1643</v>
      </c>
      <c r="I605">
        <f t="shared" si="2"/>
        <v>0</v>
      </c>
    </row>
    <row r="606" spans="1:9" x14ac:dyDescent="0.35">
      <c r="A606" t="s">
        <v>637</v>
      </c>
      <c r="B606" s="10">
        <v>14611</v>
      </c>
      <c r="C606">
        <v>10.5131424</v>
      </c>
      <c r="D606">
        <v>15.04812669</v>
      </c>
      <c r="E606">
        <v>1.0078742700000001</v>
      </c>
      <c r="F606">
        <v>0.21687223</v>
      </c>
      <c r="G606">
        <v>0</v>
      </c>
      <c r="H606" t="s">
        <v>1643</v>
      </c>
      <c r="I606">
        <f t="shared" si="2"/>
        <v>0</v>
      </c>
    </row>
    <row r="607" spans="1:9" x14ac:dyDescent="0.35">
      <c r="A607" t="s">
        <v>638</v>
      </c>
      <c r="B607" s="10">
        <v>14642</v>
      </c>
      <c r="C607">
        <v>10.52298343</v>
      </c>
      <c r="D607">
        <v>15.050288159999999</v>
      </c>
      <c r="E607">
        <v>1.0347407900000001</v>
      </c>
      <c r="F607">
        <v>0.20991677</v>
      </c>
      <c r="G607">
        <v>0</v>
      </c>
      <c r="H607" t="s">
        <v>1643</v>
      </c>
      <c r="I607">
        <f t="shared" si="2"/>
        <v>0</v>
      </c>
    </row>
    <row r="608" spans="1:9" x14ac:dyDescent="0.35">
      <c r="A608" t="s">
        <v>639</v>
      </c>
      <c r="B608" s="10">
        <v>14671</v>
      </c>
      <c r="C608">
        <v>10.01306473</v>
      </c>
      <c r="D608">
        <v>14.30869706</v>
      </c>
      <c r="E608">
        <v>0.95222594000000005</v>
      </c>
      <c r="F608">
        <v>0.2047881</v>
      </c>
      <c r="G608">
        <v>0</v>
      </c>
      <c r="H608" t="s">
        <v>1643</v>
      </c>
      <c r="I608">
        <f t="shared" si="2"/>
        <v>0</v>
      </c>
    </row>
    <row r="609" spans="1:9" x14ac:dyDescent="0.35">
      <c r="A609" t="s">
        <v>640</v>
      </c>
      <c r="B609" s="10">
        <v>14702</v>
      </c>
      <c r="C609">
        <v>10.45636148</v>
      </c>
      <c r="D609">
        <v>14.92836413</v>
      </c>
      <c r="E609">
        <v>0.93026726999999998</v>
      </c>
      <c r="F609">
        <v>0.21008149000000001</v>
      </c>
      <c r="G609">
        <v>0</v>
      </c>
      <c r="H609" t="s">
        <v>1643</v>
      </c>
      <c r="I609">
        <f t="shared" si="2"/>
        <v>0</v>
      </c>
    </row>
    <row r="610" spans="1:9" x14ac:dyDescent="0.35">
      <c r="A610" t="s">
        <v>641</v>
      </c>
      <c r="B610" s="10">
        <v>14732</v>
      </c>
      <c r="C610">
        <v>10.1649121</v>
      </c>
      <c r="D610">
        <v>14.49784577</v>
      </c>
      <c r="E610">
        <v>0.94969733000000001</v>
      </c>
      <c r="F610">
        <v>0.21499644000000001</v>
      </c>
      <c r="G610">
        <v>0</v>
      </c>
      <c r="H610" t="s">
        <v>1643</v>
      </c>
      <c r="I610">
        <f t="shared" si="2"/>
        <v>0</v>
      </c>
    </row>
    <row r="611" spans="1:9" x14ac:dyDescent="0.35">
      <c r="A611" t="s">
        <v>642</v>
      </c>
      <c r="B611" s="10">
        <v>14763</v>
      </c>
      <c r="C611">
        <v>8.7067761000000008</v>
      </c>
      <c r="D611">
        <v>12.40494794</v>
      </c>
      <c r="E611">
        <v>0.97376348999999995</v>
      </c>
      <c r="F611">
        <v>0.22111438</v>
      </c>
      <c r="G611">
        <v>0</v>
      </c>
      <c r="H611" t="s">
        <v>1643</v>
      </c>
      <c r="I611">
        <f t="shared" si="2"/>
        <v>0</v>
      </c>
    </row>
    <row r="612" spans="1:9" x14ac:dyDescent="0.35">
      <c r="A612" t="s">
        <v>643</v>
      </c>
      <c r="B612" s="10">
        <v>14793</v>
      </c>
      <c r="C612">
        <v>9.1113352600000006</v>
      </c>
      <c r="D612">
        <v>12.966698060000001</v>
      </c>
      <c r="E612">
        <v>0.93901568000000002</v>
      </c>
      <c r="F612">
        <v>0.22389039999999999</v>
      </c>
      <c r="G612">
        <v>0</v>
      </c>
      <c r="H612" t="s">
        <v>1643</v>
      </c>
      <c r="I612">
        <f t="shared" si="2"/>
        <v>0</v>
      </c>
    </row>
    <row r="613" spans="1:9" x14ac:dyDescent="0.35">
      <c r="A613" t="s">
        <v>644</v>
      </c>
      <c r="B613" s="10">
        <v>14824</v>
      </c>
      <c r="C613">
        <v>9.5738659399999992</v>
      </c>
      <c r="D613">
        <v>13.60864626</v>
      </c>
      <c r="E613">
        <v>0.94710501999999996</v>
      </c>
      <c r="F613">
        <v>0.22126422000000001</v>
      </c>
      <c r="G613">
        <v>0</v>
      </c>
      <c r="H613" t="s">
        <v>1643</v>
      </c>
      <c r="I613">
        <f t="shared" si="2"/>
        <v>0</v>
      </c>
    </row>
    <row r="614" spans="1:9" x14ac:dyDescent="0.35">
      <c r="A614" t="s">
        <v>645</v>
      </c>
      <c r="B614" s="10">
        <v>14855</v>
      </c>
      <c r="C614">
        <v>8.4713909100000002</v>
      </c>
      <c r="D614">
        <v>12.02627365</v>
      </c>
      <c r="E614">
        <v>1.11334931</v>
      </c>
      <c r="F614">
        <v>0.22138883000000001</v>
      </c>
      <c r="G614">
        <v>0</v>
      </c>
      <c r="H614" t="s">
        <v>1643</v>
      </c>
      <c r="I614">
        <f t="shared" si="2"/>
        <v>0</v>
      </c>
    </row>
    <row r="615" spans="1:9" x14ac:dyDescent="0.35">
      <c r="A615" t="s">
        <v>646</v>
      </c>
      <c r="B615" s="10">
        <v>14885</v>
      </c>
      <c r="C615">
        <v>9.31702516</v>
      </c>
      <c r="D615">
        <v>13.20908822</v>
      </c>
      <c r="E615">
        <v>1.0818329499999999</v>
      </c>
      <c r="F615">
        <v>0.21998461999999999</v>
      </c>
      <c r="G615">
        <v>0</v>
      </c>
      <c r="H615" t="s">
        <v>1643</v>
      </c>
      <c r="I615">
        <f t="shared" si="2"/>
        <v>0</v>
      </c>
    </row>
    <row r="616" spans="1:9" x14ac:dyDescent="0.35">
      <c r="A616" t="s">
        <v>647</v>
      </c>
      <c r="B616" s="10">
        <v>14916</v>
      </c>
      <c r="C616">
        <v>8.9285158100000004</v>
      </c>
      <c r="D616">
        <v>12.64042605</v>
      </c>
      <c r="E616">
        <v>1.1157213699999999</v>
      </c>
      <c r="F616">
        <v>0.22056644</v>
      </c>
      <c r="G616">
        <v>0</v>
      </c>
      <c r="H616" t="s">
        <v>1643</v>
      </c>
      <c r="I616">
        <f t="shared" si="2"/>
        <v>0</v>
      </c>
    </row>
    <row r="617" spans="1:9" x14ac:dyDescent="0.35">
      <c r="A617" t="s">
        <v>648</v>
      </c>
      <c r="B617" s="10">
        <v>14946</v>
      </c>
      <c r="C617">
        <v>8.3406266799999997</v>
      </c>
      <c r="D617">
        <v>11.79059801</v>
      </c>
      <c r="E617">
        <v>1.2082993900000001</v>
      </c>
      <c r="F617">
        <v>0.22225837000000001</v>
      </c>
      <c r="G617">
        <v>0</v>
      </c>
      <c r="H617" t="s">
        <v>1643</v>
      </c>
      <c r="I617">
        <f t="shared" si="2"/>
        <v>0</v>
      </c>
    </row>
    <row r="618" spans="1:9" x14ac:dyDescent="0.35">
      <c r="A618" t="s">
        <v>649</v>
      </c>
      <c r="B618" s="10">
        <v>14977</v>
      </c>
      <c r="C618">
        <v>7.4897230500000003</v>
      </c>
      <c r="D618">
        <v>10.57124595</v>
      </c>
      <c r="E618">
        <v>1.2916779899999999</v>
      </c>
      <c r="F618">
        <v>0.22333379</v>
      </c>
      <c r="G618">
        <v>0</v>
      </c>
      <c r="H618" t="s">
        <v>1643</v>
      </c>
      <c r="I618">
        <f t="shared" si="2"/>
        <v>0</v>
      </c>
    </row>
    <row r="619" spans="1:9" x14ac:dyDescent="0.35">
      <c r="A619" t="s">
        <v>650</v>
      </c>
      <c r="B619" s="10">
        <v>15008</v>
      </c>
      <c r="C619">
        <v>7.1905615899999997</v>
      </c>
      <c r="D619">
        <v>10.133052259999999</v>
      </c>
      <c r="E619">
        <v>1.3704648100000001</v>
      </c>
      <c r="F619">
        <v>0.22521695</v>
      </c>
      <c r="G619">
        <v>0</v>
      </c>
      <c r="H619" t="s">
        <v>1643</v>
      </c>
      <c r="I619">
        <f t="shared" si="2"/>
        <v>0</v>
      </c>
    </row>
    <row r="620" spans="1:9" x14ac:dyDescent="0.35">
      <c r="A620" t="s">
        <v>651</v>
      </c>
      <c r="B620" s="10">
        <v>15036</v>
      </c>
      <c r="C620">
        <v>7.2366713000000003</v>
      </c>
      <c r="D620">
        <v>10.181900110000001</v>
      </c>
      <c r="E620">
        <v>1.4196997200000001</v>
      </c>
      <c r="F620">
        <v>0.22865000999999999</v>
      </c>
      <c r="G620">
        <v>0</v>
      </c>
      <c r="H620" t="s">
        <v>1643</v>
      </c>
      <c r="I620">
        <f t="shared" si="2"/>
        <v>0</v>
      </c>
    </row>
    <row r="621" spans="1:9" x14ac:dyDescent="0.35">
      <c r="A621" t="s">
        <v>652</v>
      </c>
      <c r="B621" s="10">
        <v>15067</v>
      </c>
      <c r="C621">
        <v>7.4345492699999998</v>
      </c>
      <c r="D621">
        <v>10.443703640000001</v>
      </c>
      <c r="E621">
        <v>1.5409116</v>
      </c>
      <c r="F621">
        <v>0.22520476</v>
      </c>
      <c r="G621">
        <v>0</v>
      </c>
      <c r="H621" t="s">
        <v>1643</v>
      </c>
      <c r="I621">
        <f t="shared" si="2"/>
        <v>0</v>
      </c>
    </row>
    <row r="622" spans="1:9" x14ac:dyDescent="0.35">
      <c r="A622" t="s">
        <v>653</v>
      </c>
      <c r="B622" s="10">
        <v>15097</v>
      </c>
      <c r="C622">
        <v>6.6029192700000001</v>
      </c>
      <c r="D622">
        <v>9.2607328800000008</v>
      </c>
      <c r="E622">
        <v>1.61711461</v>
      </c>
      <c r="F622">
        <v>0.22924079</v>
      </c>
      <c r="G622">
        <v>0</v>
      </c>
      <c r="H622" t="s">
        <v>1643</v>
      </c>
      <c r="I622">
        <f t="shared" si="2"/>
        <v>0</v>
      </c>
    </row>
    <row r="623" spans="1:9" x14ac:dyDescent="0.35">
      <c r="A623" t="s">
        <v>654</v>
      </c>
      <c r="B623" s="10">
        <v>15128</v>
      </c>
      <c r="C623">
        <v>5.9391082700000002</v>
      </c>
      <c r="D623">
        <v>8.3165052999999993</v>
      </c>
      <c r="E623">
        <v>1.71511787</v>
      </c>
      <c r="F623">
        <v>0.2269998</v>
      </c>
      <c r="G623">
        <v>0</v>
      </c>
      <c r="H623" t="s">
        <v>1643</v>
      </c>
      <c r="I623">
        <f t="shared" si="2"/>
        <v>0</v>
      </c>
    </row>
    <row r="624" spans="1:9" x14ac:dyDescent="0.35">
      <c r="A624" t="s">
        <v>655</v>
      </c>
      <c r="B624" s="10">
        <v>15158</v>
      </c>
      <c r="C624">
        <v>5.5420610699999999</v>
      </c>
      <c r="D624">
        <v>7.7482404000000002</v>
      </c>
      <c r="E624">
        <v>1.7741308200000001</v>
      </c>
      <c r="F624">
        <v>0.22604408000000001</v>
      </c>
      <c r="G624">
        <v>0</v>
      </c>
      <c r="H624" t="s">
        <v>1643</v>
      </c>
      <c r="I624">
        <f t="shared" si="2"/>
        <v>0</v>
      </c>
    </row>
    <row r="625" spans="1:9" x14ac:dyDescent="0.35">
      <c r="A625" t="s">
        <v>656</v>
      </c>
      <c r="B625" s="10">
        <v>15189</v>
      </c>
      <c r="C625">
        <v>5.7339730400000004</v>
      </c>
      <c r="D625">
        <v>8.0039187999999992</v>
      </c>
      <c r="E625">
        <v>1.7547077499999999</v>
      </c>
      <c r="F625">
        <v>0.22615737</v>
      </c>
      <c r="G625">
        <v>0</v>
      </c>
      <c r="H625" t="s">
        <v>1643</v>
      </c>
      <c r="I625">
        <f t="shared" si="2"/>
        <v>0</v>
      </c>
    </row>
    <row r="626" spans="1:9" x14ac:dyDescent="0.35">
      <c r="A626" t="s">
        <v>657</v>
      </c>
      <c r="B626" s="10">
        <v>15220</v>
      </c>
      <c r="C626">
        <v>5.4127656000000002</v>
      </c>
      <c r="D626">
        <v>7.5437349400000002</v>
      </c>
      <c r="E626">
        <v>1.7467999999999999</v>
      </c>
      <c r="F626">
        <v>0.22479251</v>
      </c>
      <c r="G626">
        <v>0</v>
      </c>
      <c r="H626" t="s">
        <v>1643</v>
      </c>
      <c r="I626">
        <f t="shared" si="2"/>
        <v>0</v>
      </c>
    </row>
    <row r="627" spans="1:9" x14ac:dyDescent="0.35">
      <c r="A627" t="s">
        <v>658</v>
      </c>
      <c r="B627" s="10">
        <v>15250</v>
      </c>
      <c r="C627">
        <v>4.6924728699999996</v>
      </c>
      <c r="D627">
        <v>6.5297299999999998</v>
      </c>
      <c r="E627">
        <v>1.67103797</v>
      </c>
      <c r="F627">
        <v>0.22675440999999999</v>
      </c>
      <c r="G627">
        <v>0</v>
      </c>
      <c r="H627" t="s">
        <v>1643</v>
      </c>
      <c r="I627">
        <f t="shared" si="2"/>
        <v>0</v>
      </c>
    </row>
    <row r="628" spans="1:9" x14ac:dyDescent="0.35">
      <c r="A628" t="s">
        <v>659</v>
      </c>
      <c r="B628" s="10">
        <v>15281</v>
      </c>
      <c r="C628">
        <v>4.4379169200000002</v>
      </c>
      <c r="D628">
        <v>6.1660260899999999</v>
      </c>
      <c r="E628">
        <v>1.7066403999999999</v>
      </c>
      <c r="F628">
        <v>0.22846948</v>
      </c>
      <c r="G628">
        <v>0</v>
      </c>
      <c r="H628" t="s">
        <v>1643</v>
      </c>
      <c r="I628">
        <f t="shared" si="2"/>
        <v>0</v>
      </c>
    </row>
    <row r="629" spans="1:9" x14ac:dyDescent="0.35">
      <c r="A629" t="s">
        <v>660</v>
      </c>
      <c r="B629" s="10">
        <v>15311</v>
      </c>
      <c r="C629">
        <v>4.1672777600000002</v>
      </c>
      <c r="D629">
        <v>5.7812096100000003</v>
      </c>
      <c r="E629">
        <v>1.77202642</v>
      </c>
      <c r="F629">
        <v>0.23304563</v>
      </c>
      <c r="G629">
        <v>0</v>
      </c>
      <c r="H629" t="s">
        <v>1643</v>
      </c>
      <c r="I629">
        <f t="shared" si="2"/>
        <v>0</v>
      </c>
    </row>
    <row r="630" spans="1:9" x14ac:dyDescent="0.35">
      <c r="A630" t="s">
        <v>661</v>
      </c>
      <c r="B630" s="10">
        <v>15342</v>
      </c>
      <c r="C630">
        <v>4.2303479199999998</v>
      </c>
      <c r="D630">
        <v>5.85990375</v>
      </c>
      <c r="E630">
        <v>1.8180353499999999</v>
      </c>
      <c r="F630">
        <v>0.23862425000000001</v>
      </c>
      <c r="G630">
        <v>0</v>
      </c>
      <c r="H630" t="s">
        <v>1643</v>
      </c>
      <c r="I630">
        <f t="shared" si="2"/>
        <v>0</v>
      </c>
    </row>
    <row r="631" spans="1:9" x14ac:dyDescent="0.35">
      <c r="A631" t="s">
        <v>662</v>
      </c>
      <c r="B631" s="10">
        <v>15373</v>
      </c>
      <c r="C631">
        <v>4.0880444499999999</v>
      </c>
      <c r="D631">
        <v>5.6554899299999999</v>
      </c>
      <c r="E631">
        <v>1.8919797300000001</v>
      </c>
      <c r="F631">
        <v>0.24346132000000001</v>
      </c>
      <c r="G631">
        <v>0</v>
      </c>
      <c r="H631" t="s">
        <v>1643</v>
      </c>
      <c r="I631">
        <f t="shared" si="2"/>
        <v>0</v>
      </c>
    </row>
    <row r="632" spans="1:9" x14ac:dyDescent="0.35">
      <c r="A632" t="s">
        <v>663</v>
      </c>
      <c r="B632" s="10">
        <v>15401</v>
      </c>
      <c r="C632">
        <v>3.91597258</v>
      </c>
      <c r="D632">
        <v>5.4116649099999998</v>
      </c>
      <c r="E632">
        <v>2.0769844499999999</v>
      </c>
      <c r="F632">
        <v>0.24487123</v>
      </c>
      <c r="G632">
        <v>0</v>
      </c>
      <c r="H632" t="s">
        <v>1643</v>
      </c>
      <c r="I632">
        <f t="shared" si="2"/>
        <v>0</v>
      </c>
    </row>
    <row r="633" spans="1:9" x14ac:dyDescent="0.35">
      <c r="A633" t="s">
        <v>664</v>
      </c>
      <c r="B633" s="10">
        <v>15432</v>
      </c>
      <c r="C633">
        <v>3.6189718100000001</v>
      </c>
      <c r="D633">
        <v>4.9969935300000001</v>
      </c>
      <c r="E633">
        <v>2.2915261999999998</v>
      </c>
      <c r="F633">
        <v>0.23640963000000001</v>
      </c>
      <c r="G633">
        <v>0</v>
      </c>
      <c r="H633" t="s">
        <v>1643</v>
      </c>
      <c r="I633">
        <f t="shared" si="2"/>
        <v>0</v>
      </c>
    </row>
    <row r="634" spans="1:9" x14ac:dyDescent="0.35">
      <c r="A634" t="s">
        <v>665</v>
      </c>
      <c r="B634" s="10">
        <v>15462</v>
      </c>
      <c r="C634">
        <v>3.1819223499999998</v>
      </c>
      <c r="D634">
        <v>4.3907039299999999</v>
      </c>
      <c r="E634">
        <v>2.3709689699999998</v>
      </c>
      <c r="F634">
        <v>0.23484861000000001</v>
      </c>
      <c r="G634">
        <v>0</v>
      </c>
      <c r="H634" t="s">
        <v>1643</v>
      </c>
      <c r="I634">
        <f t="shared" si="2"/>
        <v>0</v>
      </c>
    </row>
    <row r="635" spans="1:9" x14ac:dyDescent="0.35">
      <c r="A635" t="s">
        <v>666</v>
      </c>
      <c r="B635" s="10">
        <v>15493</v>
      </c>
      <c r="C635">
        <v>3.02269239</v>
      </c>
      <c r="D635">
        <v>4.1690371900000001</v>
      </c>
      <c r="E635">
        <v>2.3688723</v>
      </c>
      <c r="F635">
        <v>0.23413022</v>
      </c>
      <c r="G635">
        <v>0</v>
      </c>
      <c r="H635" t="s">
        <v>1643</v>
      </c>
      <c r="I635">
        <f t="shared" si="2"/>
        <v>0</v>
      </c>
    </row>
    <row r="636" spans="1:9" x14ac:dyDescent="0.35">
      <c r="A636" t="s">
        <v>667</v>
      </c>
      <c r="B636" s="10">
        <v>15523</v>
      </c>
      <c r="C636">
        <v>2.94922218</v>
      </c>
      <c r="D636">
        <v>4.06644322</v>
      </c>
      <c r="E636">
        <v>2.5174470499999999</v>
      </c>
      <c r="F636">
        <v>0.23697972</v>
      </c>
      <c r="G636">
        <v>0</v>
      </c>
      <c r="H636" t="s">
        <v>1643</v>
      </c>
      <c r="I636">
        <f t="shared" si="2"/>
        <v>0</v>
      </c>
    </row>
    <row r="637" spans="1:9" x14ac:dyDescent="0.35">
      <c r="A637" t="s">
        <v>668</v>
      </c>
      <c r="B637" s="10">
        <v>15554</v>
      </c>
      <c r="C637">
        <v>2.6294726700000002</v>
      </c>
      <c r="D637">
        <v>3.6249515200000002</v>
      </c>
      <c r="E637">
        <v>2.9538140799999999</v>
      </c>
      <c r="F637">
        <v>0.24138349000000001</v>
      </c>
      <c r="G637">
        <v>0</v>
      </c>
      <c r="H637" t="s">
        <v>1643</v>
      </c>
      <c r="I637">
        <f t="shared" si="2"/>
        <v>0</v>
      </c>
    </row>
    <row r="638" spans="1:9" x14ac:dyDescent="0.35">
      <c r="A638" t="s">
        <v>669</v>
      </c>
      <c r="B638" s="10">
        <v>15585</v>
      </c>
      <c r="C638">
        <v>2.3699360999999999</v>
      </c>
      <c r="D638">
        <v>3.2669733500000002</v>
      </c>
      <c r="E638">
        <v>3.4198844099999999</v>
      </c>
      <c r="F638">
        <v>0.24433964999999999</v>
      </c>
      <c r="G638">
        <v>0</v>
      </c>
      <c r="H638" t="s">
        <v>1643</v>
      </c>
      <c r="I638">
        <f t="shared" si="2"/>
        <v>0</v>
      </c>
    </row>
    <row r="639" spans="1:9" x14ac:dyDescent="0.35">
      <c r="A639" t="s">
        <v>670</v>
      </c>
      <c r="B639" s="10">
        <v>15615</v>
      </c>
      <c r="C639">
        <v>2.4308435899999998</v>
      </c>
      <c r="D639">
        <v>3.35104676</v>
      </c>
      <c r="E639">
        <v>3.6132978900000001</v>
      </c>
      <c r="F639">
        <v>0.24961704000000001</v>
      </c>
      <c r="G639">
        <v>0</v>
      </c>
      <c r="H639" t="s">
        <v>1643</v>
      </c>
      <c r="I639">
        <f t="shared" si="2"/>
        <v>0</v>
      </c>
    </row>
    <row r="640" spans="1:9" x14ac:dyDescent="0.35">
      <c r="A640" t="s">
        <v>671</v>
      </c>
      <c r="B640" s="10">
        <v>15646</v>
      </c>
      <c r="C640">
        <v>2.4332211300000002</v>
      </c>
      <c r="D640">
        <v>3.3547053999999998</v>
      </c>
      <c r="E640">
        <v>3.9549671100000001</v>
      </c>
      <c r="F640">
        <v>0.25295116000000001</v>
      </c>
      <c r="G640">
        <v>0</v>
      </c>
      <c r="H640" t="s">
        <v>1643</v>
      </c>
      <c r="I640">
        <f t="shared" si="2"/>
        <v>0</v>
      </c>
    </row>
    <row r="641" spans="1:9" x14ac:dyDescent="0.35">
      <c r="A641" t="s">
        <v>672</v>
      </c>
      <c r="B641" s="10">
        <v>15676</v>
      </c>
      <c r="C641">
        <v>2.3293528299999999</v>
      </c>
      <c r="D641">
        <v>3.2120864999999998</v>
      </c>
      <c r="E641">
        <v>3.84791427</v>
      </c>
      <c r="F641">
        <v>0.25497425000000001</v>
      </c>
      <c r="G641">
        <v>0</v>
      </c>
      <c r="H641" t="s">
        <v>1643</v>
      </c>
      <c r="I641">
        <f t="shared" si="2"/>
        <v>0</v>
      </c>
    </row>
    <row r="642" spans="1:9" x14ac:dyDescent="0.35">
      <c r="A642" t="s">
        <v>673</v>
      </c>
      <c r="B642" s="10">
        <v>15707</v>
      </c>
      <c r="C642">
        <v>2.0141551999999998</v>
      </c>
      <c r="D642">
        <v>2.7780998399999999</v>
      </c>
      <c r="E642">
        <v>4.0565327599999996</v>
      </c>
      <c r="F642">
        <v>0.25308003000000001</v>
      </c>
      <c r="G642">
        <v>0</v>
      </c>
      <c r="H642" t="s">
        <v>1643</v>
      </c>
      <c r="I642">
        <f t="shared" si="2"/>
        <v>0</v>
      </c>
    </row>
    <row r="643" spans="1:9" x14ac:dyDescent="0.35">
      <c r="A643" t="s">
        <v>674</v>
      </c>
      <c r="B643" s="10">
        <v>15738</v>
      </c>
      <c r="C643">
        <v>2.0541926799999999</v>
      </c>
      <c r="D643">
        <v>2.8336887499999999</v>
      </c>
      <c r="E643">
        <v>4.47506336</v>
      </c>
      <c r="F643">
        <v>0.25600325000000002</v>
      </c>
      <c r="G643">
        <v>0</v>
      </c>
      <c r="H643" t="s">
        <v>1643</v>
      </c>
      <c r="I643">
        <f t="shared" ref="I643:I706" si="3">30*G643</f>
        <v>0</v>
      </c>
    </row>
    <row r="644" spans="1:9" x14ac:dyDescent="0.35">
      <c r="A644" t="s">
        <v>675</v>
      </c>
      <c r="B644" s="10">
        <v>15766</v>
      </c>
      <c r="C644">
        <v>1.8006065099999999</v>
      </c>
      <c r="D644">
        <v>2.4839583900000002</v>
      </c>
      <c r="E644">
        <v>4.6496290499999997</v>
      </c>
      <c r="F644">
        <v>0.25439113000000002</v>
      </c>
      <c r="G644">
        <v>0</v>
      </c>
      <c r="H644" t="s">
        <v>1643</v>
      </c>
      <c r="I644">
        <f t="shared" si="3"/>
        <v>0</v>
      </c>
    </row>
    <row r="645" spans="1:9" x14ac:dyDescent="0.35">
      <c r="A645" t="s">
        <v>676</v>
      </c>
      <c r="B645" s="10">
        <v>15797</v>
      </c>
      <c r="C645">
        <v>1.7632096399999999</v>
      </c>
      <c r="D645">
        <v>2.4322683299999999</v>
      </c>
      <c r="E645">
        <v>4.7001256199999997</v>
      </c>
      <c r="F645">
        <v>0.25459337999999998</v>
      </c>
      <c r="G645">
        <v>0</v>
      </c>
      <c r="H645" t="s">
        <v>1643</v>
      </c>
      <c r="I645">
        <f t="shared" si="3"/>
        <v>0</v>
      </c>
    </row>
    <row r="646" spans="1:9" x14ac:dyDescent="0.35">
      <c r="A646" t="s">
        <v>677</v>
      </c>
      <c r="B646" s="10">
        <v>15827</v>
      </c>
      <c r="C646">
        <v>1.6988416</v>
      </c>
      <c r="D646">
        <v>2.34322242</v>
      </c>
      <c r="E646">
        <v>4.7751828700000001</v>
      </c>
      <c r="F646">
        <v>0.25461804999999998</v>
      </c>
      <c r="G646">
        <v>0</v>
      </c>
      <c r="H646" t="s">
        <v>1643</v>
      </c>
      <c r="I646">
        <f t="shared" si="3"/>
        <v>0</v>
      </c>
    </row>
    <row r="647" spans="1:9" x14ac:dyDescent="0.35">
      <c r="A647" t="s">
        <v>678</v>
      </c>
      <c r="B647" s="10">
        <v>15858</v>
      </c>
      <c r="C647">
        <v>1.9782272400000001</v>
      </c>
      <c r="D647">
        <v>2.72812396</v>
      </c>
      <c r="E647">
        <v>4.8368056900000003</v>
      </c>
      <c r="F647">
        <v>0.25022561999999998</v>
      </c>
      <c r="G647">
        <v>0</v>
      </c>
      <c r="H647" t="s">
        <v>1643</v>
      </c>
      <c r="I647">
        <f t="shared" si="3"/>
        <v>0</v>
      </c>
    </row>
    <row r="648" spans="1:9" x14ac:dyDescent="0.35">
      <c r="A648" t="s">
        <v>679</v>
      </c>
      <c r="B648" s="10">
        <v>15888</v>
      </c>
      <c r="C648">
        <v>2.0869675999999999</v>
      </c>
      <c r="D648">
        <v>2.87741223</v>
      </c>
      <c r="E648">
        <v>4.9651680899999997</v>
      </c>
      <c r="F648">
        <v>0.25603756999999999</v>
      </c>
      <c r="G648">
        <v>0</v>
      </c>
      <c r="H648" t="s">
        <v>1643</v>
      </c>
      <c r="I648">
        <f t="shared" si="3"/>
        <v>0</v>
      </c>
    </row>
    <row r="649" spans="1:9" x14ac:dyDescent="0.35">
      <c r="A649" t="s">
        <v>680</v>
      </c>
      <c r="B649" s="10">
        <v>15919</v>
      </c>
      <c r="C649">
        <v>1.7714219200000001</v>
      </c>
      <c r="D649">
        <v>2.4416158000000001</v>
      </c>
      <c r="E649">
        <v>5.1290799099999997</v>
      </c>
      <c r="F649">
        <v>0.26000057999999998</v>
      </c>
      <c r="G649">
        <v>0</v>
      </c>
      <c r="H649" t="s">
        <v>1643</v>
      </c>
      <c r="I649">
        <f t="shared" si="3"/>
        <v>0</v>
      </c>
    </row>
    <row r="650" spans="1:9" x14ac:dyDescent="0.35">
      <c r="A650" t="s">
        <v>681</v>
      </c>
      <c r="B650" s="10">
        <v>15950</v>
      </c>
      <c r="C650">
        <v>1.69116902</v>
      </c>
      <c r="D650">
        <v>2.3301672999999998</v>
      </c>
      <c r="E650">
        <v>4.95584297</v>
      </c>
      <c r="F650">
        <v>0.26565452000000001</v>
      </c>
      <c r="G650">
        <v>0</v>
      </c>
      <c r="H650" t="s">
        <v>1643</v>
      </c>
      <c r="I650">
        <f t="shared" si="3"/>
        <v>0</v>
      </c>
    </row>
    <row r="651" spans="1:9" x14ac:dyDescent="0.35">
      <c r="A651" t="s">
        <v>682</v>
      </c>
      <c r="B651" s="10">
        <v>15980</v>
      </c>
      <c r="C651">
        <v>1.61548793</v>
      </c>
      <c r="D651">
        <v>2.22497766</v>
      </c>
      <c r="E651">
        <v>4.9858823000000001</v>
      </c>
      <c r="F651">
        <v>0.26690626000000001</v>
      </c>
      <c r="G651">
        <v>0</v>
      </c>
      <c r="H651" t="s">
        <v>1643</v>
      </c>
      <c r="I651">
        <f t="shared" si="3"/>
        <v>0</v>
      </c>
    </row>
    <row r="652" spans="1:9" x14ac:dyDescent="0.35">
      <c r="A652" t="s">
        <v>683</v>
      </c>
      <c r="B652" s="10">
        <v>16011</v>
      </c>
      <c r="C652">
        <v>1.40486705</v>
      </c>
      <c r="D652">
        <v>1.93400189</v>
      </c>
      <c r="E652">
        <v>5.0204437300000002</v>
      </c>
      <c r="F652">
        <v>0.26828587999999998</v>
      </c>
      <c r="G652">
        <v>0</v>
      </c>
      <c r="H652" t="s">
        <v>1643</v>
      </c>
      <c r="I652">
        <f t="shared" si="3"/>
        <v>0</v>
      </c>
    </row>
    <row r="653" spans="1:9" x14ac:dyDescent="0.35">
      <c r="A653" t="s">
        <v>684</v>
      </c>
      <c r="B653" s="10">
        <v>16041</v>
      </c>
      <c r="C653">
        <v>1.3608535900000001</v>
      </c>
      <c r="D653">
        <v>1.8724634200000001</v>
      </c>
      <c r="E653">
        <v>5.4628447700000002</v>
      </c>
      <c r="F653">
        <v>0.26515917</v>
      </c>
      <c r="G653">
        <v>0</v>
      </c>
      <c r="H653" t="s">
        <v>1643</v>
      </c>
      <c r="I653">
        <f t="shared" si="3"/>
        <v>0</v>
      </c>
    </row>
    <row r="654" spans="1:9" x14ac:dyDescent="0.35">
      <c r="A654" t="s">
        <v>685</v>
      </c>
      <c r="B654" s="10">
        <v>16072</v>
      </c>
      <c r="C654">
        <v>1.3648029399999999</v>
      </c>
      <c r="D654">
        <v>1.8768631600000001</v>
      </c>
      <c r="E654">
        <v>5.4823688300000004</v>
      </c>
      <c r="F654">
        <v>0.26743127999999999</v>
      </c>
      <c r="G654">
        <v>0</v>
      </c>
      <c r="H654" t="s">
        <v>1643</v>
      </c>
      <c r="I654">
        <f t="shared" si="3"/>
        <v>0</v>
      </c>
    </row>
    <row r="655" spans="1:9" x14ac:dyDescent="0.35">
      <c r="A655" t="s">
        <v>686</v>
      </c>
      <c r="B655" s="10">
        <v>16103</v>
      </c>
      <c r="C655">
        <v>1.1956026900000001</v>
      </c>
      <c r="D655">
        <v>1.64343595</v>
      </c>
      <c r="E655">
        <v>5.8194746500000001</v>
      </c>
      <c r="F655">
        <v>0.26991931000000002</v>
      </c>
      <c r="G655">
        <v>0</v>
      </c>
      <c r="H655" t="s">
        <v>1643</v>
      </c>
      <c r="I655">
        <f t="shared" si="3"/>
        <v>0</v>
      </c>
    </row>
    <row r="656" spans="1:9" x14ac:dyDescent="0.35">
      <c r="A656" t="s">
        <v>687</v>
      </c>
      <c r="B656" s="10">
        <v>16132</v>
      </c>
      <c r="C656">
        <v>1.2889182299999999</v>
      </c>
      <c r="D656">
        <v>1.77105164</v>
      </c>
      <c r="E656">
        <v>5.8041173400000003</v>
      </c>
      <c r="F656">
        <v>0.27138098999999999</v>
      </c>
      <c r="G656">
        <v>0</v>
      </c>
      <c r="H656" t="s">
        <v>1643</v>
      </c>
      <c r="I656">
        <f t="shared" si="3"/>
        <v>0</v>
      </c>
    </row>
    <row r="657" spans="1:9" x14ac:dyDescent="0.35">
      <c r="A657" t="s">
        <v>688</v>
      </c>
      <c r="B657" s="10">
        <v>16163</v>
      </c>
      <c r="C657">
        <v>1.2394486199999999</v>
      </c>
      <c r="D657">
        <v>1.7026029499999999</v>
      </c>
      <c r="E657">
        <v>5.7662871200000003</v>
      </c>
      <c r="F657">
        <v>0.27363408</v>
      </c>
      <c r="G657">
        <v>0</v>
      </c>
      <c r="H657" t="s">
        <v>1643</v>
      </c>
      <c r="I657">
        <f t="shared" si="3"/>
        <v>0</v>
      </c>
    </row>
    <row r="658" spans="1:9" x14ac:dyDescent="0.35">
      <c r="A658" t="s">
        <v>689</v>
      </c>
      <c r="B658" s="10">
        <v>16193</v>
      </c>
      <c r="C658">
        <v>1.4432639899999999</v>
      </c>
      <c r="D658">
        <v>1.9821970900000001</v>
      </c>
      <c r="E658">
        <v>6.3318630699999998</v>
      </c>
      <c r="F658">
        <v>0.27345565999999999</v>
      </c>
      <c r="G658">
        <v>0</v>
      </c>
      <c r="H658" t="s">
        <v>1643</v>
      </c>
      <c r="I658">
        <f t="shared" si="3"/>
        <v>0</v>
      </c>
    </row>
    <row r="659" spans="1:9" x14ac:dyDescent="0.35">
      <c r="A659" t="s">
        <v>690</v>
      </c>
      <c r="B659" s="10">
        <v>16224</v>
      </c>
      <c r="C659">
        <v>1.4632158200000001</v>
      </c>
      <c r="D659">
        <v>2.0094108500000001</v>
      </c>
      <c r="E659">
        <v>6.3799171399999999</v>
      </c>
      <c r="F659">
        <v>0.2743679</v>
      </c>
      <c r="G659">
        <v>0</v>
      </c>
      <c r="H659" t="s">
        <v>1643</v>
      </c>
      <c r="I659">
        <f t="shared" si="3"/>
        <v>0</v>
      </c>
    </row>
    <row r="660" spans="1:9" x14ac:dyDescent="0.35">
      <c r="A660" t="s">
        <v>691</v>
      </c>
      <c r="B660" s="10">
        <v>16254</v>
      </c>
      <c r="C660">
        <v>1.4313595400000001</v>
      </c>
      <c r="D660">
        <v>1.96567654</v>
      </c>
      <c r="E660">
        <v>5.0947339500000002</v>
      </c>
      <c r="F660">
        <v>0.27627379000000002</v>
      </c>
      <c r="G660">
        <v>0</v>
      </c>
      <c r="H660" t="s">
        <v>1643</v>
      </c>
      <c r="I660">
        <f t="shared" si="3"/>
        <v>0</v>
      </c>
    </row>
    <row r="661" spans="1:9" x14ac:dyDescent="0.35">
      <c r="A661" t="s">
        <v>692</v>
      </c>
      <c r="B661" s="10">
        <v>16285</v>
      </c>
      <c r="C661">
        <v>1.2161729699999999</v>
      </c>
      <c r="D661">
        <v>1.6703385500000001</v>
      </c>
      <c r="E661">
        <v>5.2969578100000003</v>
      </c>
      <c r="F661">
        <v>0.28252873000000001</v>
      </c>
      <c r="G661">
        <v>0</v>
      </c>
      <c r="H661" t="s">
        <v>1643</v>
      </c>
      <c r="I661">
        <f t="shared" si="3"/>
        <v>0</v>
      </c>
    </row>
    <row r="662" spans="1:9" x14ac:dyDescent="0.35">
      <c r="A662" t="s">
        <v>693</v>
      </c>
      <c r="B662" s="10">
        <v>16316</v>
      </c>
      <c r="C662">
        <v>1.20334298</v>
      </c>
      <c r="D662">
        <v>1.65303175</v>
      </c>
      <c r="E662">
        <v>5.4988852399999999</v>
      </c>
      <c r="F662">
        <v>0.28473280000000001</v>
      </c>
      <c r="G662">
        <v>0</v>
      </c>
      <c r="H662" t="s">
        <v>1643</v>
      </c>
      <c r="I662">
        <f t="shared" si="3"/>
        <v>0</v>
      </c>
    </row>
    <row r="663" spans="1:9" x14ac:dyDescent="0.35">
      <c r="A663" t="s">
        <v>694</v>
      </c>
      <c r="B663" s="10">
        <v>16346</v>
      </c>
      <c r="C663">
        <v>0.91760660999999999</v>
      </c>
      <c r="D663">
        <v>1.2608625200000001</v>
      </c>
      <c r="E663">
        <v>6.2543707399999997</v>
      </c>
      <c r="F663">
        <v>0.28832836000000001</v>
      </c>
      <c r="G663">
        <v>0</v>
      </c>
      <c r="H663" t="s">
        <v>1643</v>
      </c>
      <c r="I663">
        <f t="shared" si="3"/>
        <v>0</v>
      </c>
    </row>
    <row r="664" spans="1:9" x14ac:dyDescent="0.35">
      <c r="A664" t="s">
        <v>695</v>
      </c>
      <c r="B664" s="10">
        <v>16377</v>
      </c>
      <c r="C664">
        <v>0.99500442</v>
      </c>
      <c r="D664">
        <v>1.3676795100000001</v>
      </c>
      <c r="E664">
        <v>6.5970818900000001</v>
      </c>
      <c r="F664">
        <v>0.28959616999999999</v>
      </c>
      <c r="G664">
        <v>0</v>
      </c>
      <c r="H664" t="s">
        <v>1643</v>
      </c>
      <c r="I664">
        <f t="shared" si="3"/>
        <v>0</v>
      </c>
    </row>
    <row r="665" spans="1:9" x14ac:dyDescent="0.35">
      <c r="A665" t="s">
        <v>696</v>
      </c>
      <c r="B665" s="10">
        <v>16407</v>
      </c>
      <c r="C665">
        <v>1.0012611899999999</v>
      </c>
      <c r="D665">
        <v>1.37684948</v>
      </c>
      <c r="E665">
        <v>6.9032421499999996</v>
      </c>
      <c r="F665">
        <v>0.29202218000000002</v>
      </c>
      <c r="G665">
        <v>0</v>
      </c>
      <c r="H665" t="s">
        <v>1643</v>
      </c>
      <c r="I665">
        <f t="shared" si="3"/>
        <v>0</v>
      </c>
    </row>
    <row r="666" spans="1:9" x14ac:dyDescent="0.35">
      <c r="A666" t="s">
        <v>697</v>
      </c>
      <c r="B666" s="10">
        <v>16438</v>
      </c>
      <c r="C666">
        <v>1.04682126</v>
      </c>
      <c r="D666">
        <v>1.4402036</v>
      </c>
      <c r="E666">
        <v>6.8526770499999996</v>
      </c>
      <c r="F666">
        <v>0.29189483999999999</v>
      </c>
      <c r="G666">
        <v>0</v>
      </c>
      <c r="H666" t="s">
        <v>1643</v>
      </c>
      <c r="I666">
        <f t="shared" si="3"/>
        <v>0</v>
      </c>
    </row>
    <row r="667" spans="1:9" x14ac:dyDescent="0.35">
      <c r="A667" t="s">
        <v>698</v>
      </c>
      <c r="B667" s="10">
        <v>16469</v>
      </c>
      <c r="C667">
        <v>1.09193666</v>
      </c>
      <c r="D667">
        <v>1.5026836400000001</v>
      </c>
      <c r="E667">
        <v>6.6852382400000003</v>
      </c>
      <c r="F667">
        <v>0.29489936999999999</v>
      </c>
      <c r="G667">
        <v>0</v>
      </c>
      <c r="H667" t="s">
        <v>1643</v>
      </c>
      <c r="I667">
        <f t="shared" si="3"/>
        <v>0</v>
      </c>
    </row>
    <row r="668" spans="1:9" x14ac:dyDescent="0.35">
      <c r="A668" t="s">
        <v>699</v>
      </c>
      <c r="B668" s="10">
        <v>16497</v>
      </c>
      <c r="C668">
        <v>1.0575363200000001</v>
      </c>
      <c r="D668">
        <v>1.4554085999999999</v>
      </c>
      <c r="E668">
        <v>6.5704349500000001</v>
      </c>
      <c r="F668">
        <v>0.29793882999999999</v>
      </c>
      <c r="G668">
        <v>1</v>
      </c>
      <c r="H668" t="s">
        <v>1643</v>
      </c>
      <c r="I668">
        <f t="shared" si="3"/>
        <v>30</v>
      </c>
    </row>
    <row r="669" spans="1:9" x14ac:dyDescent="0.35">
      <c r="A669" t="s">
        <v>700</v>
      </c>
      <c r="B669" s="10">
        <v>16528</v>
      </c>
      <c r="C669">
        <v>1.00369945</v>
      </c>
      <c r="D669">
        <v>1.38106811</v>
      </c>
      <c r="E669">
        <v>6.6518265599999999</v>
      </c>
      <c r="F669">
        <v>0.29957033</v>
      </c>
      <c r="G669">
        <v>1</v>
      </c>
      <c r="H669" t="s">
        <v>1643</v>
      </c>
      <c r="I669">
        <f t="shared" si="3"/>
        <v>30</v>
      </c>
    </row>
    <row r="670" spans="1:9" x14ac:dyDescent="0.35">
      <c r="A670" t="s">
        <v>701</v>
      </c>
      <c r="B670" s="10">
        <v>16558</v>
      </c>
      <c r="C670">
        <v>1.0286561000000001</v>
      </c>
      <c r="D670">
        <v>1.4148450100000001</v>
      </c>
      <c r="E670">
        <v>6.4860590299999998</v>
      </c>
      <c r="F670">
        <v>0.29684608000000001</v>
      </c>
      <c r="G670">
        <v>1</v>
      </c>
      <c r="H670" t="s">
        <v>1643</v>
      </c>
      <c r="I670">
        <f t="shared" si="3"/>
        <v>30</v>
      </c>
    </row>
    <row r="671" spans="1:9" x14ac:dyDescent="0.35">
      <c r="A671" t="s">
        <v>702</v>
      </c>
      <c r="B671" s="10">
        <v>16589</v>
      </c>
      <c r="C671">
        <v>1.43370793</v>
      </c>
      <c r="D671">
        <v>1.9707336</v>
      </c>
      <c r="E671">
        <v>6.5659291700000004</v>
      </c>
      <c r="F671">
        <v>0.29611801999999998</v>
      </c>
      <c r="G671">
        <v>1</v>
      </c>
      <c r="H671" t="s">
        <v>1643</v>
      </c>
      <c r="I671">
        <f t="shared" si="3"/>
        <v>30</v>
      </c>
    </row>
    <row r="672" spans="1:9" x14ac:dyDescent="0.35">
      <c r="A672" t="s">
        <v>703</v>
      </c>
      <c r="B672" s="10">
        <v>16619</v>
      </c>
      <c r="C672">
        <v>1.4952328699999999</v>
      </c>
      <c r="D672">
        <v>2.0533613900000001</v>
      </c>
      <c r="E672">
        <v>7.1476195699999998</v>
      </c>
      <c r="F672">
        <v>0.29618767000000001</v>
      </c>
      <c r="G672">
        <v>1</v>
      </c>
      <c r="H672" t="s">
        <v>1643</v>
      </c>
      <c r="I672">
        <f t="shared" si="3"/>
        <v>30</v>
      </c>
    </row>
    <row r="673" spans="1:9" x14ac:dyDescent="0.35">
      <c r="A673" t="s">
        <v>704</v>
      </c>
      <c r="B673" s="10">
        <v>16650</v>
      </c>
      <c r="C673">
        <v>1.4594577</v>
      </c>
      <c r="D673">
        <v>2.0016552500000002</v>
      </c>
      <c r="E673">
        <v>6.2262288999999997</v>
      </c>
      <c r="F673">
        <v>0.27246137999999998</v>
      </c>
      <c r="G673">
        <v>1</v>
      </c>
      <c r="H673" t="s">
        <v>1643</v>
      </c>
      <c r="I673">
        <f t="shared" si="3"/>
        <v>30</v>
      </c>
    </row>
    <row r="674" spans="1:9" x14ac:dyDescent="0.35">
      <c r="A674" t="s">
        <v>705</v>
      </c>
      <c r="B674" s="10">
        <v>16681</v>
      </c>
      <c r="C674">
        <v>3.2711585599999999</v>
      </c>
      <c r="D674">
        <v>4.4791194699999997</v>
      </c>
      <c r="E674">
        <v>5.4597220599999998</v>
      </c>
      <c r="F674">
        <v>0.26582330999999998</v>
      </c>
      <c r="G674">
        <v>1</v>
      </c>
      <c r="H674" t="s">
        <v>1643</v>
      </c>
      <c r="I674">
        <f t="shared" si="3"/>
        <v>30</v>
      </c>
    </row>
    <row r="675" spans="1:9" x14ac:dyDescent="0.35">
      <c r="A675" t="s">
        <v>706</v>
      </c>
      <c r="B675" s="10">
        <v>16711</v>
      </c>
      <c r="C675">
        <v>3.1889282300000001</v>
      </c>
      <c r="D675">
        <v>4.3561138599999998</v>
      </c>
      <c r="E675">
        <v>5.1914929900000004</v>
      </c>
      <c r="F675">
        <v>0.25779351</v>
      </c>
      <c r="G675">
        <v>1</v>
      </c>
      <c r="H675" t="s">
        <v>1643</v>
      </c>
      <c r="I675">
        <f t="shared" si="3"/>
        <v>30</v>
      </c>
    </row>
    <row r="676" spans="1:9" x14ac:dyDescent="0.35">
      <c r="A676" t="s">
        <v>707</v>
      </c>
      <c r="B676" s="10">
        <v>16742</v>
      </c>
      <c r="C676">
        <v>3.36451777</v>
      </c>
      <c r="D676">
        <v>4.5815286300000002</v>
      </c>
      <c r="E676">
        <v>5.1394941899999997</v>
      </c>
      <c r="F676">
        <v>0.26828127000000002</v>
      </c>
      <c r="G676">
        <v>0</v>
      </c>
      <c r="H676" t="s">
        <v>1643</v>
      </c>
      <c r="I676">
        <f t="shared" si="3"/>
        <v>0</v>
      </c>
    </row>
    <row r="677" spans="1:9" x14ac:dyDescent="0.35">
      <c r="A677" t="s">
        <v>708</v>
      </c>
      <c r="B677" s="10">
        <v>16772</v>
      </c>
      <c r="C677">
        <v>3.71834715</v>
      </c>
      <c r="D677">
        <v>5.0432788400000002</v>
      </c>
      <c r="E677">
        <v>4.9428070499999999</v>
      </c>
      <c r="F677">
        <v>0.27279278000000001</v>
      </c>
      <c r="G677">
        <v>0</v>
      </c>
      <c r="H677" t="s">
        <v>1643</v>
      </c>
      <c r="I677">
        <f t="shared" si="3"/>
        <v>0</v>
      </c>
    </row>
    <row r="678" spans="1:9" x14ac:dyDescent="0.35">
      <c r="A678" t="s">
        <v>709</v>
      </c>
      <c r="B678" s="10">
        <v>16803</v>
      </c>
      <c r="C678">
        <v>3.7380066200000002</v>
      </c>
      <c r="D678">
        <v>5.04514072</v>
      </c>
      <c r="E678">
        <v>4.8752234000000003</v>
      </c>
      <c r="F678">
        <v>0.25606778000000002</v>
      </c>
      <c r="G678">
        <v>0</v>
      </c>
      <c r="H678" t="s">
        <v>1643</v>
      </c>
      <c r="I678">
        <f t="shared" si="3"/>
        <v>0</v>
      </c>
    </row>
    <row r="679" spans="1:9" x14ac:dyDescent="0.35">
      <c r="A679" t="s">
        <v>710</v>
      </c>
      <c r="B679" s="10">
        <v>16834</v>
      </c>
      <c r="C679">
        <v>3.73218732</v>
      </c>
      <c r="D679">
        <v>5.01302483</v>
      </c>
      <c r="E679">
        <v>4.4729631599999999</v>
      </c>
      <c r="F679">
        <v>0.25095008000000002</v>
      </c>
      <c r="G679">
        <v>0</v>
      </c>
      <c r="H679" t="s">
        <v>1643</v>
      </c>
      <c r="I679">
        <f t="shared" si="3"/>
        <v>0</v>
      </c>
    </row>
    <row r="680" spans="1:9" x14ac:dyDescent="0.35">
      <c r="A680" t="s">
        <v>711</v>
      </c>
      <c r="B680" s="10">
        <v>16862</v>
      </c>
      <c r="C680">
        <v>3.97486892</v>
      </c>
      <c r="D680">
        <v>5.3139483299999997</v>
      </c>
      <c r="E680">
        <v>4.6677980899999998</v>
      </c>
      <c r="F680">
        <v>0.27250254000000002</v>
      </c>
      <c r="G680">
        <v>0</v>
      </c>
      <c r="H680" t="s">
        <v>1643</v>
      </c>
      <c r="I680">
        <f t="shared" si="3"/>
        <v>0</v>
      </c>
    </row>
    <row r="681" spans="1:9" x14ac:dyDescent="0.35">
      <c r="A681" t="s">
        <v>712</v>
      </c>
      <c r="B681" s="10">
        <v>16893</v>
      </c>
      <c r="C681">
        <v>3.7017758299999999</v>
      </c>
      <c r="D681">
        <v>4.9265564499999996</v>
      </c>
      <c r="E681">
        <v>4.70628432</v>
      </c>
      <c r="F681">
        <v>0.26449178000000001</v>
      </c>
      <c r="G681">
        <v>0</v>
      </c>
      <c r="H681" t="s">
        <v>1643</v>
      </c>
      <c r="I681">
        <f t="shared" si="3"/>
        <v>0</v>
      </c>
    </row>
    <row r="682" spans="1:9" x14ac:dyDescent="0.35">
      <c r="A682" t="s">
        <v>713</v>
      </c>
      <c r="B682" s="10">
        <v>16923</v>
      </c>
      <c r="C682">
        <v>4.0780846400000001</v>
      </c>
      <c r="D682">
        <v>5.4040955000000004</v>
      </c>
      <c r="E682">
        <v>4.1818906599999996</v>
      </c>
      <c r="F682">
        <v>0.25305077999999998</v>
      </c>
      <c r="G682">
        <v>0</v>
      </c>
      <c r="H682" t="s">
        <v>1643</v>
      </c>
      <c r="I682">
        <f t="shared" si="3"/>
        <v>0</v>
      </c>
    </row>
    <row r="683" spans="1:9" x14ac:dyDescent="0.35">
      <c r="A683" t="s">
        <v>714</v>
      </c>
      <c r="B683" s="10">
        <v>16954</v>
      </c>
      <c r="C683">
        <v>3.8946010700000002</v>
      </c>
      <c r="D683">
        <v>5.14022983</v>
      </c>
      <c r="E683">
        <v>4.6626076999999997</v>
      </c>
      <c r="F683">
        <v>0.26656849999999999</v>
      </c>
      <c r="G683">
        <v>0</v>
      </c>
      <c r="H683" t="s">
        <v>1643</v>
      </c>
      <c r="I683">
        <f t="shared" si="3"/>
        <v>0</v>
      </c>
    </row>
    <row r="684" spans="1:9" x14ac:dyDescent="0.35">
      <c r="A684" t="s">
        <v>715</v>
      </c>
      <c r="B684" s="10">
        <v>16984</v>
      </c>
      <c r="C684">
        <v>3.48162774</v>
      </c>
      <c r="D684">
        <v>4.5780815300000004</v>
      </c>
      <c r="E684">
        <v>4.8994828000000004</v>
      </c>
      <c r="F684">
        <v>0.27285436000000002</v>
      </c>
      <c r="G684">
        <v>0</v>
      </c>
      <c r="H684" t="s">
        <v>1643</v>
      </c>
      <c r="I684">
        <f t="shared" si="3"/>
        <v>0</v>
      </c>
    </row>
    <row r="685" spans="1:9" x14ac:dyDescent="0.35">
      <c r="A685" t="s">
        <v>716</v>
      </c>
      <c r="B685" s="10">
        <v>17015</v>
      </c>
      <c r="C685">
        <v>3.7338368000000002</v>
      </c>
      <c r="D685">
        <v>4.8929003800000004</v>
      </c>
      <c r="E685">
        <v>4.5777344099999997</v>
      </c>
      <c r="F685">
        <v>0.27896015000000002</v>
      </c>
      <c r="G685">
        <v>0</v>
      </c>
      <c r="H685" t="s">
        <v>1643</v>
      </c>
      <c r="I685">
        <f t="shared" si="3"/>
        <v>0</v>
      </c>
    </row>
    <row r="686" spans="1:9" x14ac:dyDescent="0.35">
      <c r="A686" t="s">
        <v>717</v>
      </c>
      <c r="B686" s="10">
        <v>17046</v>
      </c>
      <c r="C686">
        <v>4.0553993300000002</v>
      </c>
      <c r="D686">
        <v>5.2977843</v>
      </c>
      <c r="E686">
        <v>4.5047444499999996</v>
      </c>
      <c r="F686">
        <v>0.28117498000000002</v>
      </c>
      <c r="G686">
        <v>0</v>
      </c>
      <c r="H686" t="s">
        <v>1643</v>
      </c>
      <c r="I686">
        <f t="shared" si="3"/>
        <v>0</v>
      </c>
    </row>
    <row r="687" spans="1:9" x14ac:dyDescent="0.35">
      <c r="A687" t="s">
        <v>718</v>
      </c>
      <c r="B687" s="10">
        <v>17076</v>
      </c>
      <c r="C687">
        <v>4.1805960400000002</v>
      </c>
      <c r="D687">
        <v>5.4462631699999999</v>
      </c>
      <c r="E687">
        <v>4.3331877199999997</v>
      </c>
      <c r="F687">
        <v>0.28324525</v>
      </c>
      <c r="G687">
        <v>0</v>
      </c>
      <c r="H687" t="s">
        <v>1643</v>
      </c>
      <c r="I687">
        <f t="shared" si="3"/>
        <v>0</v>
      </c>
    </row>
    <row r="688" spans="1:9" x14ac:dyDescent="0.35">
      <c r="A688" t="s">
        <v>719</v>
      </c>
      <c r="B688" s="10">
        <v>17107</v>
      </c>
      <c r="C688">
        <v>4.2449853800000001</v>
      </c>
      <c r="D688">
        <v>5.5168222</v>
      </c>
      <c r="E688">
        <v>4.2219404300000001</v>
      </c>
      <c r="F688">
        <v>0.28006257000000001</v>
      </c>
      <c r="G688">
        <v>0</v>
      </c>
      <c r="H688" t="s">
        <v>1643</v>
      </c>
      <c r="I688">
        <f t="shared" si="3"/>
        <v>0</v>
      </c>
    </row>
    <row r="689" spans="1:9" x14ac:dyDescent="0.35">
      <c r="A689" t="s">
        <v>720</v>
      </c>
      <c r="B689" s="10">
        <v>17137</v>
      </c>
      <c r="C689">
        <v>4.5840303100000002</v>
      </c>
      <c r="D689">
        <v>5.94515276</v>
      </c>
      <c r="E689">
        <v>4.1014102799999996</v>
      </c>
      <c r="F689">
        <v>0.27860003</v>
      </c>
      <c r="G689">
        <v>0</v>
      </c>
      <c r="H689" t="s">
        <v>1643</v>
      </c>
      <c r="I689">
        <f t="shared" si="3"/>
        <v>0</v>
      </c>
    </row>
    <row r="690" spans="1:9" x14ac:dyDescent="0.35">
      <c r="A690" t="s">
        <v>721</v>
      </c>
      <c r="B690" s="10">
        <v>17168</v>
      </c>
      <c r="C690">
        <v>4.2081167700000002</v>
      </c>
      <c r="D690">
        <v>5.4482599799999996</v>
      </c>
      <c r="E690">
        <v>4.0493923000000001</v>
      </c>
      <c r="F690">
        <v>0.29918717</v>
      </c>
      <c r="G690">
        <v>0</v>
      </c>
      <c r="H690" t="s">
        <v>1643</v>
      </c>
      <c r="I690">
        <f t="shared" si="3"/>
        <v>0</v>
      </c>
    </row>
    <row r="691" spans="1:9" x14ac:dyDescent="0.35">
      <c r="A691" t="s">
        <v>722</v>
      </c>
      <c r="B691" s="10">
        <v>17199</v>
      </c>
      <c r="C691">
        <v>4.0351958999999997</v>
      </c>
      <c r="D691">
        <v>5.2166356699999996</v>
      </c>
      <c r="E691">
        <v>4.0873800899999999</v>
      </c>
      <c r="F691">
        <v>0.2659125</v>
      </c>
      <c r="G691">
        <v>0</v>
      </c>
      <c r="H691" t="s">
        <v>1643</v>
      </c>
      <c r="I691">
        <f t="shared" si="3"/>
        <v>0</v>
      </c>
    </row>
    <row r="692" spans="1:9" x14ac:dyDescent="0.35">
      <c r="A692" t="s">
        <v>723</v>
      </c>
      <c r="B692" s="10">
        <v>17227</v>
      </c>
      <c r="C692">
        <v>4.1451861900000004</v>
      </c>
      <c r="D692">
        <v>5.3519394299999998</v>
      </c>
      <c r="E692">
        <v>3.95688715</v>
      </c>
      <c r="F692">
        <v>0.25828033</v>
      </c>
      <c r="G692">
        <v>0</v>
      </c>
      <c r="H692" t="s">
        <v>1643</v>
      </c>
      <c r="I692">
        <f t="shared" si="3"/>
        <v>0</v>
      </c>
    </row>
    <row r="693" spans="1:9" x14ac:dyDescent="0.35">
      <c r="A693" t="s">
        <v>724</v>
      </c>
      <c r="B693" s="10">
        <v>17258</v>
      </c>
      <c r="C693">
        <v>4.7863029600000004</v>
      </c>
      <c r="D693">
        <v>6.17283822</v>
      </c>
      <c r="E693">
        <v>3.81119662</v>
      </c>
      <c r="F693">
        <v>0.27422456000000001</v>
      </c>
      <c r="G693">
        <v>0</v>
      </c>
      <c r="H693" t="s">
        <v>1643</v>
      </c>
      <c r="I693">
        <f t="shared" si="3"/>
        <v>0</v>
      </c>
    </row>
    <row r="694" spans="1:9" x14ac:dyDescent="0.35">
      <c r="A694" t="s">
        <v>725</v>
      </c>
      <c r="B694" s="10">
        <v>17288</v>
      </c>
      <c r="C694">
        <v>4.32296134</v>
      </c>
      <c r="D694">
        <v>5.5700475100000002</v>
      </c>
      <c r="E694">
        <v>3.76894331</v>
      </c>
      <c r="F694">
        <v>0.28292987000000003</v>
      </c>
      <c r="G694">
        <v>0</v>
      </c>
      <c r="H694" t="s">
        <v>1643</v>
      </c>
      <c r="I694">
        <f t="shared" si="3"/>
        <v>0</v>
      </c>
    </row>
    <row r="695" spans="1:9" x14ac:dyDescent="0.35">
      <c r="A695" t="s">
        <v>726</v>
      </c>
      <c r="B695" s="10">
        <v>17319</v>
      </c>
      <c r="C695">
        <v>4.5831849099999999</v>
      </c>
      <c r="D695">
        <v>5.9006535199999997</v>
      </c>
      <c r="E695">
        <v>3.6403350799999998</v>
      </c>
      <c r="F695">
        <v>0.28152557</v>
      </c>
      <c r="G695">
        <v>0</v>
      </c>
      <c r="H695" t="s">
        <v>1643</v>
      </c>
      <c r="I695">
        <f t="shared" si="3"/>
        <v>0</v>
      </c>
    </row>
    <row r="696" spans="1:9" x14ac:dyDescent="0.35">
      <c r="A696" t="s">
        <v>727</v>
      </c>
      <c r="B696" s="10">
        <v>17349</v>
      </c>
      <c r="C696">
        <v>4.6831779899999999</v>
      </c>
      <c r="D696">
        <v>6.02543132</v>
      </c>
      <c r="E696">
        <v>3.5529003800000001</v>
      </c>
      <c r="F696">
        <v>0.27180275999999998</v>
      </c>
      <c r="G696">
        <v>0</v>
      </c>
      <c r="H696" t="s">
        <v>1643</v>
      </c>
      <c r="I696">
        <f t="shared" si="3"/>
        <v>0</v>
      </c>
    </row>
    <row r="697" spans="1:9" x14ac:dyDescent="0.35">
      <c r="A697" t="s">
        <v>728</v>
      </c>
      <c r="B697" s="10">
        <v>17380</v>
      </c>
      <c r="C697">
        <v>4.6305963300000004</v>
      </c>
      <c r="D697">
        <v>5.9546341199999997</v>
      </c>
      <c r="E697">
        <v>3.69689852</v>
      </c>
      <c r="F697">
        <v>0.26798317999999999</v>
      </c>
      <c r="G697">
        <v>0</v>
      </c>
      <c r="H697" t="s">
        <v>1643</v>
      </c>
      <c r="I697">
        <f t="shared" si="3"/>
        <v>0</v>
      </c>
    </row>
    <row r="698" spans="1:9" x14ac:dyDescent="0.35">
      <c r="A698" t="s">
        <v>729</v>
      </c>
      <c r="B698" s="10">
        <v>17411</v>
      </c>
      <c r="C698">
        <v>4.5453843100000002</v>
      </c>
      <c r="D698">
        <v>5.8426676100000003</v>
      </c>
      <c r="E698">
        <v>4.2524387199999998</v>
      </c>
      <c r="F698">
        <v>0.26940406</v>
      </c>
      <c r="G698">
        <v>0</v>
      </c>
      <c r="H698" t="s">
        <v>1643</v>
      </c>
      <c r="I698">
        <f t="shared" si="3"/>
        <v>0</v>
      </c>
    </row>
    <row r="699" spans="1:9" x14ac:dyDescent="0.35">
      <c r="A699" t="s">
        <v>730</v>
      </c>
      <c r="B699" s="10">
        <v>17441</v>
      </c>
      <c r="C699">
        <v>4.5508603299999999</v>
      </c>
      <c r="D699">
        <v>5.8479634799999998</v>
      </c>
      <c r="E699">
        <v>3.9595240399999998</v>
      </c>
      <c r="F699">
        <v>0.27640414000000002</v>
      </c>
      <c r="G699">
        <v>0</v>
      </c>
      <c r="H699" t="s">
        <v>1643</v>
      </c>
      <c r="I699">
        <f t="shared" si="3"/>
        <v>0</v>
      </c>
    </row>
    <row r="700" spans="1:9" x14ac:dyDescent="0.35">
      <c r="A700" t="s">
        <v>731</v>
      </c>
      <c r="B700" s="10">
        <v>17472</v>
      </c>
      <c r="C700">
        <v>4.2515559999999999</v>
      </c>
      <c r="D700">
        <v>5.46230495</v>
      </c>
      <c r="E700">
        <v>3.8466065600000001</v>
      </c>
      <c r="F700">
        <v>0.28328080999999999</v>
      </c>
      <c r="G700">
        <v>0</v>
      </c>
      <c r="H700" t="s">
        <v>1643</v>
      </c>
      <c r="I700">
        <f t="shared" si="3"/>
        <v>0</v>
      </c>
    </row>
    <row r="701" spans="1:9" x14ac:dyDescent="0.35">
      <c r="A701" t="s">
        <v>732</v>
      </c>
      <c r="B701" s="10">
        <v>17502</v>
      </c>
      <c r="C701">
        <v>4.1774769799999998</v>
      </c>
      <c r="D701">
        <v>5.3666242000000004</v>
      </c>
      <c r="E701">
        <v>3.7884358699999998</v>
      </c>
      <c r="F701">
        <v>0.28508505000000001</v>
      </c>
      <c r="G701">
        <v>0</v>
      </c>
      <c r="H701" t="s">
        <v>1643</v>
      </c>
      <c r="I701">
        <f t="shared" si="3"/>
        <v>0</v>
      </c>
    </row>
    <row r="702" spans="1:9" x14ac:dyDescent="0.35">
      <c r="A702" t="s">
        <v>733</v>
      </c>
      <c r="B702" s="10">
        <v>17533</v>
      </c>
      <c r="C702">
        <v>3.4</v>
      </c>
      <c r="D702">
        <v>4.9498685900000003</v>
      </c>
      <c r="E702">
        <v>3.5610224599999998</v>
      </c>
      <c r="F702">
        <v>0.28503419000000002</v>
      </c>
      <c r="G702">
        <v>0</v>
      </c>
      <c r="H702">
        <v>0</v>
      </c>
      <c r="I702">
        <f t="shared" si="3"/>
        <v>0</v>
      </c>
    </row>
    <row r="703" spans="1:9" x14ac:dyDescent="0.35">
      <c r="A703" t="s">
        <v>734</v>
      </c>
      <c r="B703" s="10">
        <v>17564</v>
      </c>
      <c r="C703">
        <v>3.8</v>
      </c>
      <c r="D703">
        <v>5.6436363600000004</v>
      </c>
      <c r="E703">
        <v>3.5039815299999999</v>
      </c>
      <c r="F703">
        <v>0.28524427000000002</v>
      </c>
      <c r="G703">
        <v>0</v>
      </c>
      <c r="H703">
        <v>0</v>
      </c>
      <c r="I703">
        <f t="shared" si="3"/>
        <v>0</v>
      </c>
    </row>
    <row r="704" spans="1:9" x14ac:dyDescent="0.35">
      <c r="A704" t="s">
        <v>735</v>
      </c>
      <c r="B704" s="10">
        <v>17593</v>
      </c>
      <c r="C704">
        <v>4</v>
      </c>
      <c r="D704">
        <v>5.7867187700000002</v>
      </c>
      <c r="E704">
        <v>3.32727569</v>
      </c>
      <c r="F704">
        <v>0.27947153000000002</v>
      </c>
      <c r="G704">
        <v>0</v>
      </c>
      <c r="H704">
        <v>0</v>
      </c>
      <c r="I704">
        <f t="shared" si="3"/>
        <v>0</v>
      </c>
    </row>
    <row r="705" spans="1:9" x14ac:dyDescent="0.35">
      <c r="A705" t="s">
        <v>736</v>
      </c>
      <c r="B705" s="10">
        <v>17624</v>
      </c>
      <c r="C705">
        <v>3.9</v>
      </c>
      <c r="D705">
        <v>5.8035171400000003</v>
      </c>
      <c r="E705">
        <v>3.3164484399999998</v>
      </c>
      <c r="F705">
        <v>0.28054029000000003</v>
      </c>
      <c r="G705">
        <v>0</v>
      </c>
      <c r="H705">
        <v>0</v>
      </c>
      <c r="I705">
        <f t="shared" si="3"/>
        <v>0</v>
      </c>
    </row>
    <row r="706" spans="1:9" x14ac:dyDescent="0.35">
      <c r="A706" t="s">
        <v>737</v>
      </c>
      <c r="B706" s="10">
        <v>17654</v>
      </c>
      <c r="C706">
        <v>3.5</v>
      </c>
      <c r="D706">
        <v>5.1367869600000002</v>
      </c>
      <c r="E706">
        <v>3.39944084</v>
      </c>
      <c r="F706">
        <v>0.28125791</v>
      </c>
      <c r="G706">
        <v>0</v>
      </c>
      <c r="H706">
        <v>0</v>
      </c>
      <c r="I706">
        <f t="shared" si="3"/>
        <v>0</v>
      </c>
    </row>
    <row r="707" spans="1:9" x14ac:dyDescent="0.35">
      <c r="A707" t="s">
        <v>738</v>
      </c>
      <c r="B707" s="10">
        <v>17685</v>
      </c>
      <c r="C707">
        <v>3.6</v>
      </c>
      <c r="D707">
        <v>5.3335260499999997</v>
      </c>
      <c r="E707">
        <v>3.3182029100000001</v>
      </c>
      <c r="F707">
        <v>0.28300180000000003</v>
      </c>
      <c r="G707">
        <v>0</v>
      </c>
      <c r="H707">
        <v>0</v>
      </c>
      <c r="I707">
        <f t="shared" ref="I707:I770" si="4">30*G707</f>
        <v>0</v>
      </c>
    </row>
    <row r="708" spans="1:9" x14ac:dyDescent="0.35">
      <c r="A708" t="s">
        <v>739</v>
      </c>
      <c r="B708" s="10">
        <v>17715</v>
      </c>
      <c r="C708">
        <v>3.6</v>
      </c>
      <c r="D708">
        <v>5.3198394200000001</v>
      </c>
      <c r="E708">
        <v>3.27927955</v>
      </c>
      <c r="F708">
        <v>0.28242688999999999</v>
      </c>
      <c r="G708">
        <v>0</v>
      </c>
      <c r="H708">
        <v>0</v>
      </c>
      <c r="I708">
        <f t="shared" si="4"/>
        <v>0</v>
      </c>
    </row>
    <row r="709" spans="1:9" x14ac:dyDescent="0.35">
      <c r="A709" t="s">
        <v>740</v>
      </c>
      <c r="B709" s="10">
        <v>17746</v>
      </c>
      <c r="C709">
        <v>3.9</v>
      </c>
      <c r="D709">
        <v>5.6307655399999996</v>
      </c>
      <c r="E709">
        <v>3.2154618500000001</v>
      </c>
      <c r="F709">
        <v>0.28161654000000003</v>
      </c>
      <c r="G709">
        <v>0</v>
      </c>
      <c r="H709">
        <v>0</v>
      </c>
      <c r="I709">
        <f t="shared" si="4"/>
        <v>0</v>
      </c>
    </row>
    <row r="710" spans="1:9" x14ac:dyDescent="0.35">
      <c r="A710" t="s">
        <v>741</v>
      </c>
      <c r="B710" s="10">
        <v>17777</v>
      </c>
      <c r="C710">
        <v>3.8</v>
      </c>
      <c r="D710">
        <v>5.5082312399999998</v>
      </c>
      <c r="E710">
        <v>3.4052569799999999</v>
      </c>
      <c r="F710">
        <v>0.27916657</v>
      </c>
      <c r="G710">
        <v>0</v>
      </c>
      <c r="H710">
        <v>0</v>
      </c>
      <c r="I710">
        <f t="shared" si="4"/>
        <v>0</v>
      </c>
    </row>
    <row r="711" spans="1:9" x14ac:dyDescent="0.35">
      <c r="A711" t="s">
        <v>742</v>
      </c>
      <c r="B711" s="10">
        <v>17807</v>
      </c>
      <c r="C711">
        <v>3.7</v>
      </c>
      <c r="D711">
        <v>5.41973561</v>
      </c>
      <c r="E711">
        <v>3.0722501100000001</v>
      </c>
      <c r="F711">
        <v>0.28226222000000001</v>
      </c>
      <c r="G711">
        <v>0</v>
      </c>
      <c r="H711">
        <v>0</v>
      </c>
      <c r="I711">
        <f t="shared" si="4"/>
        <v>0</v>
      </c>
    </row>
    <row r="712" spans="1:9" x14ac:dyDescent="0.35">
      <c r="A712" t="s">
        <v>743</v>
      </c>
      <c r="B712" s="10">
        <v>17838</v>
      </c>
      <c r="C712">
        <v>3.8</v>
      </c>
      <c r="D712">
        <v>5.4914683999999996</v>
      </c>
      <c r="E712">
        <v>2.9244648299999998</v>
      </c>
      <c r="F712">
        <v>0.28049570000000001</v>
      </c>
      <c r="G712">
        <v>0</v>
      </c>
      <c r="H712">
        <v>0</v>
      </c>
      <c r="I712">
        <f t="shared" si="4"/>
        <v>0</v>
      </c>
    </row>
    <row r="713" spans="1:9" x14ac:dyDescent="0.35">
      <c r="A713" t="s">
        <v>744</v>
      </c>
      <c r="B713" s="10">
        <v>17868</v>
      </c>
      <c r="C713">
        <v>4</v>
      </c>
      <c r="D713">
        <v>5.8431561199999997</v>
      </c>
      <c r="E713">
        <v>2.67498608</v>
      </c>
      <c r="F713">
        <v>0.28102208000000001</v>
      </c>
      <c r="G713">
        <v>1</v>
      </c>
      <c r="H713">
        <v>16</v>
      </c>
      <c r="I713">
        <f t="shared" si="4"/>
        <v>30</v>
      </c>
    </row>
    <row r="714" spans="1:9" x14ac:dyDescent="0.35">
      <c r="A714" t="s">
        <v>745</v>
      </c>
      <c r="B714" s="10">
        <v>17899</v>
      </c>
      <c r="C714">
        <v>4.3</v>
      </c>
      <c r="D714">
        <v>6.2746235500000003</v>
      </c>
      <c r="E714">
        <v>2.5337710599999999</v>
      </c>
      <c r="F714">
        <v>0.28346633999999998</v>
      </c>
      <c r="G714">
        <v>1</v>
      </c>
      <c r="H714">
        <v>16</v>
      </c>
      <c r="I714">
        <f t="shared" si="4"/>
        <v>30</v>
      </c>
    </row>
    <row r="715" spans="1:9" x14ac:dyDescent="0.35">
      <c r="A715" t="s">
        <v>746</v>
      </c>
      <c r="B715" s="10">
        <v>17930</v>
      </c>
      <c r="C715">
        <v>4.7</v>
      </c>
      <c r="D715">
        <v>6.8723465800000003</v>
      </c>
      <c r="E715">
        <v>2.2207729399999998</v>
      </c>
      <c r="F715">
        <v>0.28451009999999999</v>
      </c>
      <c r="G715">
        <v>1</v>
      </c>
      <c r="H715">
        <v>16</v>
      </c>
      <c r="I715">
        <f t="shared" si="4"/>
        <v>30</v>
      </c>
    </row>
    <row r="716" spans="1:9" x14ac:dyDescent="0.35">
      <c r="A716" t="s">
        <v>747</v>
      </c>
      <c r="B716" s="10">
        <v>17958</v>
      </c>
      <c r="C716">
        <v>5</v>
      </c>
      <c r="D716">
        <v>7.32715885</v>
      </c>
      <c r="E716">
        <v>2.2319217099999999</v>
      </c>
      <c r="F716">
        <v>0.28363356000000001</v>
      </c>
      <c r="G716">
        <v>1</v>
      </c>
      <c r="H716">
        <v>16</v>
      </c>
      <c r="I716">
        <f t="shared" si="4"/>
        <v>30</v>
      </c>
    </row>
    <row r="717" spans="1:9" x14ac:dyDescent="0.35">
      <c r="A717" t="s">
        <v>748</v>
      </c>
      <c r="B717" s="10">
        <v>17989</v>
      </c>
      <c r="C717">
        <v>5.3</v>
      </c>
      <c r="D717">
        <v>7.8474796600000003</v>
      </c>
      <c r="E717">
        <v>2.1398948500000001</v>
      </c>
      <c r="F717">
        <v>0.28483244000000002</v>
      </c>
      <c r="G717">
        <v>1</v>
      </c>
      <c r="H717">
        <v>16</v>
      </c>
      <c r="I717">
        <f t="shared" si="4"/>
        <v>30</v>
      </c>
    </row>
    <row r="718" spans="1:9" x14ac:dyDescent="0.35">
      <c r="A718" t="s">
        <v>749</v>
      </c>
      <c r="B718" s="10">
        <v>18019</v>
      </c>
      <c r="C718">
        <v>6.1</v>
      </c>
      <c r="D718">
        <v>8.8839360599999999</v>
      </c>
      <c r="E718">
        <v>2.1045843899999999</v>
      </c>
      <c r="F718">
        <v>0.28483841999999998</v>
      </c>
      <c r="G718">
        <v>1</v>
      </c>
      <c r="H718">
        <v>16</v>
      </c>
      <c r="I718">
        <f t="shared" si="4"/>
        <v>30</v>
      </c>
    </row>
    <row r="719" spans="1:9" x14ac:dyDescent="0.35">
      <c r="A719" t="s">
        <v>750</v>
      </c>
      <c r="B719" s="10">
        <v>18050</v>
      </c>
      <c r="C719">
        <v>6.2</v>
      </c>
      <c r="D719">
        <v>9.0858779100000007</v>
      </c>
      <c r="E719">
        <v>2.0426355300000001</v>
      </c>
      <c r="F719">
        <v>0.28751914000000001</v>
      </c>
      <c r="G719">
        <v>1</v>
      </c>
      <c r="H719">
        <v>16</v>
      </c>
      <c r="I719">
        <f t="shared" si="4"/>
        <v>30</v>
      </c>
    </row>
    <row r="720" spans="1:9" x14ac:dyDescent="0.35">
      <c r="A720" t="s">
        <v>751</v>
      </c>
      <c r="B720" s="10">
        <v>18080</v>
      </c>
      <c r="C720">
        <v>6.7</v>
      </c>
      <c r="D720">
        <v>9.8637170699999999</v>
      </c>
      <c r="E720">
        <v>1.9123676199999999</v>
      </c>
      <c r="F720">
        <v>0.28951817000000002</v>
      </c>
      <c r="G720">
        <v>1</v>
      </c>
      <c r="H720">
        <v>16</v>
      </c>
      <c r="I720">
        <f t="shared" si="4"/>
        <v>30</v>
      </c>
    </row>
    <row r="721" spans="1:9" x14ac:dyDescent="0.35">
      <c r="A721" t="s">
        <v>752</v>
      </c>
      <c r="B721" s="10">
        <v>18111</v>
      </c>
      <c r="C721">
        <v>6.8</v>
      </c>
      <c r="D721">
        <v>10.023906289999999</v>
      </c>
      <c r="E721">
        <v>1.8321571000000001</v>
      </c>
      <c r="F721">
        <v>0.29191926000000001</v>
      </c>
      <c r="G721">
        <v>1</v>
      </c>
      <c r="H721">
        <v>16</v>
      </c>
      <c r="I721">
        <f t="shared" si="4"/>
        <v>30</v>
      </c>
    </row>
    <row r="722" spans="1:9" x14ac:dyDescent="0.35">
      <c r="A722" t="s">
        <v>753</v>
      </c>
      <c r="B722" s="10">
        <v>18142</v>
      </c>
      <c r="C722">
        <v>6.6</v>
      </c>
      <c r="D722">
        <v>9.6766484199999994</v>
      </c>
      <c r="E722">
        <v>1.7522846299999999</v>
      </c>
      <c r="F722">
        <v>0.29273255999999998</v>
      </c>
      <c r="G722">
        <v>1</v>
      </c>
      <c r="H722">
        <v>16</v>
      </c>
      <c r="I722">
        <f t="shared" si="4"/>
        <v>30</v>
      </c>
    </row>
    <row r="723" spans="1:9" x14ac:dyDescent="0.35">
      <c r="A723" t="s">
        <v>754</v>
      </c>
      <c r="B723" s="10">
        <v>18172</v>
      </c>
      <c r="C723">
        <v>7.9</v>
      </c>
      <c r="D723">
        <v>11.733817070000001</v>
      </c>
      <c r="E723">
        <v>1.6525987499999999</v>
      </c>
      <c r="F723">
        <v>0.28625563999999998</v>
      </c>
      <c r="G723">
        <v>1</v>
      </c>
      <c r="H723">
        <v>16</v>
      </c>
      <c r="I723">
        <f t="shared" si="4"/>
        <v>30</v>
      </c>
    </row>
    <row r="724" spans="1:9" x14ac:dyDescent="0.35">
      <c r="A724" t="s">
        <v>755</v>
      </c>
      <c r="B724" s="10">
        <v>18203</v>
      </c>
      <c r="C724">
        <v>6.4</v>
      </c>
      <c r="D724">
        <v>9.6776537299999994</v>
      </c>
      <c r="E724">
        <v>1.6274403500000001</v>
      </c>
      <c r="F724">
        <v>0.29048634000000001</v>
      </c>
      <c r="G724">
        <v>0</v>
      </c>
      <c r="H724">
        <v>0</v>
      </c>
      <c r="I724">
        <f t="shared" si="4"/>
        <v>0</v>
      </c>
    </row>
    <row r="725" spans="1:9" x14ac:dyDescent="0.35">
      <c r="A725" t="s">
        <v>756</v>
      </c>
      <c r="B725" s="10">
        <v>18233</v>
      </c>
      <c r="C725">
        <v>6.6</v>
      </c>
      <c r="D725">
        <v>9.7602575199999997</v>
      </c>
      <c r="E725">
        <v>1.6328152899999999</v>
      </c>
      <c r="F725">
        <v>0.29355801999999998</v>
      </c>
      <c r="G725">
        <v>0</v>
      </c>
      <c r="H725">
        <v>0</v>
      </c>
      <c r="I725">
        <f t="shared" si="4"/>
        <v>0</v>
      </c>
    </row>
    <row r="726" spans="1:9" x14ac:dyDescent="0.35">
      <c r="A726" t="s">
        <v>757</v>
      </c>
      <c r="B726" s="10">
        <v>18264</v>
      </c>
      <c r="C726">
        <v>6.5</v>
      </c>
      <c r="D726">
        <v>9.6732340200000007</v>
      </c>
      <c r="E726">
        <v>1.85080336</v>
      </c>
      <c r="F726">
        <v>0.29941571</v>
      </c>
      <c r="G726">
        <v>0</v>
      </c>
      <c r="H726">
        <v>0</v>
      </c>
      <c r="I726">
        <f t="shared" si="4"/>
        <v>0</v>
      </c>
    </row>
    <row r="727" spans="1:9" x14ac:dyDescent="0.35">
      <c r="A727" t="s">
        <v>758</v>
      </c>
      <c r="B727" s="10">
        <v>18295</v>
      </c>
      <c r="C727">
        <v>6.4</v>
      </c>
      <c r="D727">
        <v>9.5284206400000002</v>
      </c>
      <c r="E727">
        <v>1.9001815799999999</v>
      </c>
      <c r="F727">
        <v>0.30130902999999998</v>
      </c>
      <c r="G727">
        <v>0</v>
      </c>
      <c r="H727">
        <v>0</v>
      </c>
      <c r="I727">
        <f t="shared" si="4"/>
        <v>0</v>
      </c>
    </row>
    <row r="728" spans="1:9" x14ac:dyDescent="0.35">
      <c r="A728" t="s">
        <v>759</v>
      </c>
      <c r="B728" s="10">
        <v>18323</v>
      </c>
      <c r="C728">
        <v>6.3</v>
      </c>
      <c r="D728">
        <v>9.28383234</v>
      </c>
      <c r="E728">
        <v>1.9277441799999999</v>
      </c>
      <c r="F728">
        <v>0.30389526</v>
      </c>
      <c r="G728">
        <v>0</v>
      </c>
      <c r="H728">
        <v>0</v>
      </c>
      <c r="I728">
        <f t="shared" si="4"/>
        <v>0</v>
      </c>
    </row>
    <row r="729" spans="1:9" x14ac:dyDescent="0.35">
      <c r="A729" t="s">
        <v>760</v>
      </c>
      <c r="B729" s="10">
        <v>18354</v>
      </c>
      <c r="C729">
        <v>5.8</v>
      </c>
      <c r="D729">
        <v>8.5409847800000005</v>
      </c>
      <c r="E729">
        <v>2.0075803900000002</v>
      </c>
      <c r="F729">
        <v>0.30537444000000002</v>
      </c>
      <c r="G729">
        <v>0</v>
      </c>
      <c r="H729">
        <v>0</v>
      </c>
      <c r="I729">
        <f t="shared" si="4"/>
        <v>0</v>
      </c>
    </row>
    <row r="730" spans="1:9" x14ac:dyDescent="0.35">
      <c r="A730" t="s">
        <v>761</v>
      </c>
      <c r="B730" s="10">
        <v>18384</v>
      </c>
      <c r="C730">
        <v>5.5</v>
      </c>
      <c r="D730">
        <v>8.1550262399999998</v>
      </c>
      <c r="E730">
        <v>2.0560779</v>
      </c>
      <c r="F730">
        <v>0.30500929999999998</v>
      </c>
      <c r="G730">
        <v>0</v>
      </c>
      <c r="H730">
        <v>0</v>
      </c>
      <c r="I730">
        <f t="shared" si="4"/>
        <v>0</v>
      </c>
    </row>
    <row r="731" spans="1:9" x14ac:dyDescent="0.35">
      <c r="A731" t="s">
        <v>762</v>
      </c>
      <c r="B731" s="10">
        <v>18415</v>
      </c>
      <c r="C731">
        <v>5.4</v>
      </c>
      <c r="D731">
        <v>7.93561008</v>
      </c>
      <c r="E731">
        <v>2.2055436500000001</v>
      </c>
      <c r="F731">
        <v>0.30773626999999998</v>
      </c>
      <c r="G731">
        <v>0</v>
      </c>
      <c r="H731">
        <v>0</v>
      </c>
      <c r="I731">
        <f t="shared" si="4"/>
        <v>0</v>
      </c>
    </row>
    <row r="732" spans="1:9" x14ac:dyDescent="0.35">
      <c r="A732" t="s">
        <v>763</v>
      </c>
      <c r="B732" s="10">
        <v>18445</v>
      </c>
      <c r="C732">
        <v>5</v>
      </c>
      <c r="D732">
        <v>7.3439412500000003</v>
      </c>
      <c r="E732">
        <v>2.3744233000000001</v>
      </c>
      <c r="F732">
        <v>0.31314197999999999</v>
      </c>
      <c r="G732">
        <v>0</v>
      </c>
      <c r="H732">
        <v>0</v>
      </c>
      <c r="I732">
        <f t="shared" si="4"/>
        <v>0</v>
      </c>
    </row>
    <row r="733" spans="1:9" x14ac:dyDescent="0.35">
      <c r="A733" t="s">
        <v>764</v>
      </c>
      <c r="B733" s="10">
        <v>18476</v>
      </c>
      <c r="C733">
        <v>4.5</v>
      </c>
      <c r="D733">
        <v>6.5397196299999996</v>
      </c>
      <c r="E733">
        <v>2.66938707</v>
      </c>
      <c r="F733">
        <v>0.31660679000000003</v>
      </c>
      <c r="G733">
        <v>0</v>
      </c>
      <c r="H733">
        <v>0</v>
      </c>
      <c r="I733">
        <f t="shared" si="4"/>
        <v>0</v>
      </c>
    </row>
    <row r="734" spans="1:9" x14ac:dyDescent="0.35">
      <c r="A734" t="s">
        <v>765</v>
      </c>
      <c r="B734" s="10">
        <v>18507</v>
      </c>
      <c r="C734">
        <v>4.4000000000000004</v>
      </c>
      <c r="D734">
        <v>6.4529636200000002</v>
      </c>
      <c r="E734">
        <v>2.6351652099999998</v>
      </c>
      <c r="F734">
        <v>0.31267123000000002</v>
      </c>
      <c r="G734">
        <v>0</v>
      </c>
      <c r="H734">
        <v>0</v>
      </c>
      <c r="I734">
        <f t="shared" si="4"/>
        <v>0</v>
      </c>
    </row>
    <row r="735" spans="1:9" x14ac:dyDescent="0.35">
      <c r="A735" t="s">
        <v>766</v>
      </c>
      <c r="B735" s="10">
        <v>18537</v>
      </c>
      <c r="C735">
        <v>4.2</v>
      </c>
      <c r="D735">
        <v>6.0921834400000003</v>
      </c>
      <c r="E735">
        <v>2.8096637200000001</v>
      </c>
      <c r="F735">
        <v>0.31346081999999997</v>
      </c>
      <c r="G735">
        <v>0</v>
      </c>
      <c r="H735">
        <v>0</v>
      </c>
      <c r="I735">
        <f t="shared" si="4"/>
        <v>0</v>
      </c>
    </row>
    <row r="736" spans="1:9" x14ac:dyDescent="0.35">
      <c r="A736" t="s">
        <v>767</v>
      </c>
      <c r="B736" s="10">
        <v>18568</v>
      </c>
      <c r="C736">
        <v>4.2</v>
      </c>
      <c r="D736">
        <v>6.0062637700000003</v>
      </c>
      <c r="E736">
        <v>2.8609929799999998</v>
      </c>
      <c r="F736">
        <v>0.31303987999999999</v>
      </c>
      <c r="G736">
        <v>0</v>
      </c>
      <c r="H736">
        <v>0</v>
      </c>
      <c r="I736">
        <f t="shared" si="4"/>
        <v>0</v>
      </c>
    </row>
    <row r="737" spans="1:9" x14ac:dyDescent="0.35">
      <c r="A737" t="s">
        <v>768</v>
      </c>
      <c r="B737" s="10">
        <v>18598</v>
      </c>
      <c r="C737">
        <v>4.3</v>
      </c>
      <c r="D737">
        <v>6.11162575</v>
      </c>
      <c r="E737">
        <v>2.9392582599999999</v>
      </c>
      <c r="F737">
        <v>0.31864930000000002</v>
      </c>
      <c r="G737">
        <v>0</v>
      </c>
      <c r="H737">
        <v>0</v>
      </c>
      <c r="I737">
        <f t="shared" si="4"/>
        <v>0</v>
      </c>
    </row>
    <row r="738" spans="1:9" x14ac:dyDescent="0.35">
      <c r="A738" t="s">
        <v>769</v>
      </c>
      <c r="B738" s="10">
        <v>18629</v>
      </c>
      <c r="C738">
        <v>3.7</v>
      </c>
      <c r="D738">
        <v>5.3305890199999997</v>
      </c>
      <c r="E738">
        <v>3.22820887</v>
      </c>
      <c r="F738">
        <v>0.31661081000000002</v>
      </c>
      <c r="G738">
        <v>0</v>
      </c>
      <c r="H738">
        <v>0</v>
      </c>
      <c r="I738">
        <f t="shared" si="4"/>
        <v>0</v>
      </c>
    </row>
    <row r="739" spans="1:9" x14ac:dyDescent="0.35">
      <c r="A739" t="s">
        <v>770</v>
      </c>
      <c r="B739" s="10">
        <v>18660</v>
      </c>
      <c r="C739">
        <v>3.4</v>
      </c>
      <c r="D739">
        <v>4.8877909099999997</v>
      </c>
      <c r="E739">
        <v>3.3176445999999999</v>
      </c>
      <c r="F739">
        <v>0.31619990999999997</v>
      </c>
      <c r="G739">
        <v>0</v>
      </c>
      <c r="H739">
        <v>0</v>
      </c>
      <c r="I739">
        <f t="shared" si="4"/>
        <v>0</v>
      </c>
    </row>
    <row r="740" spans="1:9" x14ac:dyDescent="0.35">
      <c r="A740" t="s">
        <v>771</v>
      </c>
      <c r="B740" s="10">
        <v>18688</v>
      </c>
      <c r="C740">
        <v>3.4</v>
      </c>
      <c r="D740">
        <v>4.8754187099999999</v>
      </c>
      <c r="E740">
        <v>3.4378558099999998</v>
      </c>
      <c r="F740">
        <v>0.31479928000000001</v>
      </c>
      <c r="G740">
        <v>0</v>
      </c>
      <c r="H740">
        <v>0</v>
      </c>
      <c r="I740">
        <f t="shared" si="4"/>
        <v>0</v>
      </c>
    </row>
    <row r="741" spans="1:9" x14ac:dyDescent="0.35">
      <c r="A741" t="s">
        <v>772</v>
      </c>
      <c r="B741" s="10">
        <v>18719</v>
      </c>
      <c r="C741">
        <v>3.1</v>
      </c>
      <c r="D741">
        <v>4.4294155699999997</v>
      </c>
      <c r="E741">
        <v>3.3969131899999998</v>
      </c>
      <c r="F741">
        <v>0.3144284</v>
      </c>
      <c r="G741">
        <v>0</v>
      </c>
      <c r="H741">
        <v>0</v>
      </c>
      <c r="I741">
        <f t="shared" si="4"/>
        <v>0</v>
      </c>
    </row>
    <row r="742" spans="1:9" x14ac:dyDescent="0.35">
      <c r="A742" t="s">
        <v>773</v>
      </c>
      <c r="B742" s="10">
        <v>18749</v>
      </c>
      <c r="C742">
        <v>3</v>
      </c>
      <c r="D742">
        <v>4.2772861400000002</v>
      </c>
      <c r="E742">
        <v>3.4645634099999998</v>
      </c>
      <c r="F742">
        <v>0.31384549</v>
      </c>
      <c r="G742">
        <v>0</v>
      </c>
      <c r="H742">
        <v>0</v>
      </c>
      <c r="I742">
        <f t="shared" si="4"/>
        <v>0</v>
      </c>
    </row>
    <row r="743" spans="1:9" x14ac:dyDescent="0.35">
      <c r="A743" t="s">
        <v>774</v>
      </c>
      <c r="B743" s="10">
        <v>18780</v>
      </c>
      <c r="C743">
        <v>3.2</v>
      </c>
      <c r="D743">
        <v>4.5794692899999996</v>
      </c>
      <c r="E743">
        <v>3.3264212899999999</v>
      </c>
      <c r="F743">
        <v>0.31615610999999999</v>
      </c>
      <c r="G743">
        <v>0</v>
      </c>
      <c r="H743">
        <v>0</v>
      </c>
      <c r="I743">
        <f t="shared" si="4"/>
        <v>0</v>
      </c>
    </row>
    <row r="744" spans="1:9" x14ac:dyDescent="0.35">
      <c r="A744" t="s">
        <v>775</v>
      </c>
      <c r="B744" s="10">
        <v>18810</v>
      </c>
      <c r="C744">
        <v>3.1</v>
      </c>
      <c r="D744">
        <v>4.4854395699999996</v>
      </c>
      <c r="E744">
        <v>3.3806139499999999</v>
      </c>
      <c r="F744">
        <v>0.31813441999999997</v>
      </c>
      <c r="G744">
        <v>0</v>
      </c>
      <c r="H744">
        <v>0</v>
      </c>
      <c r="I744">
        <f t="shared" si="4"/>
        <v>0</v>
      </c>
    </row>
    <row r="745" spans="1:9" x14ac:dyDescent="0.35">
      <c r="A745" t="s">
        <v>776</v>
      </c>
      <c r="B745" s="10">
        <v>18841</v>
      </c>
      <c r="C745">
        <v>3.1</v>
      </c>
      <c r="D745">
        <v>4.4515579299999999</v>
      </c>
      <c r="E745">
        <v>3.39038562</v>
      </c>
      <c r="F745">
        <v>0.31916038000000002</v>
      </c>
      <c r="G745">
        <v>0</v>
      </c>
      <c r="H745">
        <v>0</v>
      </c>
      <c r="I745">
        <f t="shared" si="4"/>
        <v>0</v>
      </c>
    </row>
    <row r="746" spans="1:9" x14ac:dyDescent="0.35">
      <c r="A746" t="s">
        <v>777</v>
      </c>
      <c r="B746" s="10">
        <v>18872</v>
      </c>
      <c r="C746">
        <v>3.3</v>
      </c>
      <c r="D746">
        <v>4.7550034500000002</v>
      </c>
      <c r="E746">
        <v>3.3175371999999999</v>
      </c>
      <c r="F746">
        <v>0.32297520000000002</v>
      </c>
      <c r="G746">
        <v>0</v>
      </c>
      <c r="H746">
        <v>0</v>
      </c>
      <c r="I746">
        <f t="shared" si="4"/>
        <v>0</v>
      </c>
    </row>
    <row r="747" spans="1:9" x14ac:dyDescent="0.35">
      <c r="A747" t="s">
        <v>778</v>
      </c>
      <c r="B747" s="10">
        <v>18902</v>
      </c>
      <c r="C747">
        <v>3.5</v>
      </c>
      <c r="D747">
        <v>5.0291110799999998</v>
      </c>
      <c r="E747">
        <v>3.3752879299999998</v>
      </c>
      <c r="F747">
        <v>0.32055472000000002</v>
      </c>
      <c r="G747">
        <v>0</v>
      </c>
      <c r="H747">
        <v>0</v>
      </c>
      <c r="I747">
        <f t="shared" si="4"/>
        <v>0</v>
      </c>
    </row>
    <row r="748" spans="1:9" x14ac:dyDescent="0.35">
      <c r="A748" t="s">
        <v>779</v>
      </c>
      <c r="B748" s="10">
        <v>18933</v>
      </c>
      <c r="C748">
        <v>3.5</v>
      </c>
      <c r="D748">
        <v>4.9839816900000002</v>
      </c>
      <c r="E748">
        <v>3.3856292200000002</v>
      </c>
      <c r="F748">
        <v>0.32093289000000003</v>
      </c>
      <c r="G748">
        <v>0</v>
      </c>
      <c r="H748">
        <v>0</v>
      </c>
      <c r="I748">
        <f t="shared" si="4"/>
        <v>0</v>
      </c>
    </row>
    <row r="749" spans="1:9" x14ac:dyDescent="0.35">
      <c r="A749" t="s">
        <v>780</v>
      </c>
      <c r="B749" s="10">
        <v>18963</v>
      </c>
      <c r="C749">
        <v>3.1</v>
      </c>
      <c r="D749">
        <v>4.4973727099999996</v>
      </c>
      <c r="E749">
        <v>3.3616153500000001</v>
      </c>
      <c r="F749">
        <v>0.32091238999999999</v>
      </c>
      <c r="G749">
        <v>0</v>
      </c>
      <c r="H749">
        <v>0</v>
      </c>
      <c r="I749">
        <f t="shared" si="4"/>
        <v>0</v>
      </c>
    </row>
    <row r="750" spans="1:9" x14ac:dyDescent="0.35">
      <c r="A750" t="s">
        <v>781</v>
      </c>
      <c r="B750" s="10">
        <v>18994</v>
      </c>
      <c r="C750">
        <v>3.2</v>
      </c>
      <c r="D750">
        <v>4.51454866</v>
      </c>
      <c r="E750">
        <v>3.5231024899999999</v>
      </c>
      <c r="F750">
        <v>0.32265947</v>
      </c>
      <c r="G750">
        <v>0</v>
      </c>
      <c r="H750">
        <v>0</v>
      </c>
      <c r="I750">
        <f t="shared" si="4"/>
        <v>0</v>
      </c>
    </row>
    <row r="751" spans="1:9" x14ac:dyDescent="0.35">
      <c r="A751" t="s">
        <v>782</v>
      </c>
      <c r="B751" s="10">
        <v>19025</v>
      </c>
      <c r="C751">
        <v>3.1</v>
      </c>
      <c r="D751">
        <v>4.4650802000000001</v>
      </c>
      <c r="E751">
        <v>3.44374906</v>
      </c>
      <c r="F751">
        <v>0.32337822999999999</v>
      </c>
      <c r="G751">
        <v>0</v>
      </c>
      <c r="H751">
        <v>0</v>
      </c>
      <c r="I751">
        <f t="shared" si="4"/>
        <v>0</v>
      </c>
    </row>
    <row r="752" spans="1:9" x14ac:dyDescent="0.35">
      <c r="A752" t="s">
        <v>783</v>
      </c>
      <c r="B752" s="10">
        <v>19054</v>
      </c>
      <c r="C752">
        <v>2.9</v>
      </c>
      <c r="D752">
        <v>4.1530179800000004</v>
      </c>
      <c r="E752">
        <v>3.4017013700000001</v>
      </c>
      <c r="F752">
        <v>0.32569229</v>
      </c>
      <c r="G752">
        <v>0</v>
      </c>
      <c r="H752">
        <v>0</v>
      </c>
      <c r="I752">
        <f t="shared" si="4"/>
        <v>0</v>
      </c>
    </row>
    <row r="753" spans="1:9" x14ac:dyDescent="0.35">
      <c r="A753" t="s">
        <v>784</v>
      </c>
      <c r="B753" s="10">
        <v>19085</v>
      </c>
      <c r="C753">
        <v>2.9</v>
      </c>
      <c r="D753">
        <v>4.1380098299999997</v>
      </c>
      <c r="E753">
        <v>3.48275069</v>
      </c>
      <c r="F753">
        <v>0.32396599999999998</v>
      </c>
      <c r="G753">
        <v>0</v>
      </c>
      <c r="H753">
        <v>0</v>
      </c>
      <c r="I753">
        <f t="shared" si="4"/>
        <v>0</v>
      </c>
    </row>
    <row r="754" spans="1:9" x14ac:dyDescent="0.35">
      <c r="A754" t="s">
        <v>785</v>
      </c>
      <c r="B754" s="10">
        <v>19115</v>
      </c>
      <c r="C754">
        <v>3</v>
      </c>
      <c r="D754">
        <v>4.2520655500000002</v>
      </c>
      <c r="E754">
        <v>3.3832287600000002</v>
      </c>
      <c r="F754">
        <v>0.32113757999999998</v>
      </c>
      <c r="G754">
        <v>0</v>
      </c>
      <c r="H754">
        <v>0</v>
      </c>
      <c r="I754">
        <f t="shared" si="4"/>
        <v>0</v>
      </c>
    </row>
    <row r="755" spans="1:9" x14ac:dyDescent="0.35">
      <c r="A755" t="s">
        <v>786</v>
      </c>
      <c r="B755" s="10">
        <v>19146</v>
      </c>
      <c r="C755">
        <v>3</v>
      </c>
      <c r="D755">
        <v>4.3352202100000001</v>
      </c>
      <c r="E755">
        <v>3.3807772599999999</v>
      </c>
      <c r="F755">
        <v>0.31924641999999998</v>
      </c>
      <c r="G755">
        <v>0</v>
      </c>
      <c r="H755">
        <v>0</v>
      </c>
      <c r="I755">
        <f t="shared" si="4"/>
        <v>0</v>
      </c>
    </row>
    <row r="756" spans="1:9" x14ac:dyDescent="0.35">
      <c r="A756" t="s">
        <v>787</v>
      </c>
      <c r="B756" s="10">
        <v>19176</v>
      </c>
      <c r="C756">
        <v>3.2</v>
      </c>
      <c r="D756">
        <v>4.5877690199999996</v>
      </c>
      <c r="E756">
        <v>3.46914839</v>
      </c>
      <c r="F756">
        <v>0.31181998999999999</v>
      </c>
      <c r="G756">
        <v>0</v>
      </c>
      <c r="H756">
        <v>0</v>
      </c>
      <c r="I756">
        <f t="shared" si="4"/>
        <v>0</v>
      </c>
    </row>
    <row r="757" spans="1:9" x14ac:dyDescent="0.35">
      <c r="A757" t="s">
        <v>788</v>
      </c>
      <c r="B757" s="10">
        <v>19207</v>
      </c>
      <c r="C757">
        <v>3.4</v>
      </c>
      <c r="D757">
        <v>4.7119118599999998</v>
      </c>
      <c r="E757">
        <v>3.4739139300000001</v>
      </c>
      <c r="F757">
        <v>0.32209643999999998</v>
      </c>
      <c r="G757">
        <v>0</v>
      </c>
      <c r="H757">
        <v>0</v>
      </c>
      <c r="I757">
        <f t="shared" si="4"/>
        <v>0</v>
      </c>
    </row>
    <row r="758" spans="1:9" x14ac:dyDescent="0.35">
      <c r="A758" t="s">
        <v>789</v>
      </c>
      <c r="B758" s="10">
        <v>19238</v>
      </c>
      <c r="C758">
        <v>3.1</v>
      </c>
      <c r="D758">
        <v>4.3485096900000002</v>
      </c>
      <c r="E758">
        <v>3.6817692000000002</v>
      </c>
      <c r="F758">
        <v>0.32746356999999998</v>
      </c>
      <c r="G758">
        <v>0</v>
      </c>
      <c r="H758">
        <v>0</v>
      </c>
      <c r="I758">
        <f t="shared" si="4"/>
        <v>0</v>
      </c>
    </row>
    <row r="759" spans="1:9" x14ac:dyDescent="0.35">
      <c r="A759" t="s">
        <v>790</v>
      </c>
      <c r="B759" s="10">
        <v>19268</v>
      </c>
      <c r="C759">
        <v>3</v>
      </c>
      <c r="D759">
        <v>4.1213778300000001</v>
      </c>
      <c r="E759">
        <v>3.8719753300000002</v>
      </c>
      <c r="F759">
        <v>0.32621185000000003</v>
      </c>
      <c r="G759">
        <v>0</v>
      </c>
      <c r="H759">
        <v>0</v>
      </c>
      <c r="I759">
        <f t="shared" si="4"/>
        <v>0</v>
      </c>
    </row>
    <row r="760" spans="1:9" x14ac:dyDescent="0.35">
      <c r="A760" t="s">
        <v>791</v>
      </c>
      <c r="B760" s="10">
        <v>19299</v>
      </c>
      <c r="C760">
        <v>2.8</v>
      </c>
      <c r="D760">
        <v>3.8942758799999999</v>
      </c>
      <c r="E760">
        <v>3.83975585</v>
      </c>
      <c r="F760">
        <v>0.32926197000000001</v>
      </c>
      <c r="G760">
        <v>0</v>
      </c>
      <c r="H760">
        <v>0</v>
      </c>
      <c r="I760">
        <f t="shared" si="4"/>
        <v>0</v>
      </c>
    </row>
    <row r="761" spans="1:9" x14ac:dyDescent="0.35">
      <c r="A761" t="s">
        <v>792</v>
      </c>
      <c r="B761" s="10">
        <v>19329</v>
      </c>
      <c r="C761">
        <v>2.7</v>
      </c>
      <c r="D761">
        <v>3.71302566</v>
      </c>
      <c r="E761">
        <v>3.8317845899999998</v>
      </c>
      <c r="F761">
        <v>0.32912617999999999</v>
      </c>
      <c r="G761">
        <v>0</v>
      </c>
      <c r="H761">
        <v>0</v>
      </c>
      <c r="I761">
        <f t="shared" si="4"/>
        <v>0</v>
      </c>
    </row>
    <row r="762" spans="1:9" x14ac:dyDescent="0.35">
      <c r="A762" t="s">
        <v>793</v>
      </c>
      <c r="B762" s="10">
        <v>19360</v>
      </c>
      <c r="C762">
        <v>2.9</v>
      </c>
      <c r="D762">
        <v>4.0694844000000003</v>
      </c>
      <c r="E762">
        <v>3.7035769900000002</v>
      </c>
      <c r="F762">
        <v>0.33016187000000002</v>
      </c>
      <c r="G762">
        <v>0</v>
      </c>
      <c r="H762">
        <v>0</v>
      </c>
      <c r="I762">
        <f t="shared" si="4"/>
        <v>0</v>
      </c>
    </row>
    <row r="763" spans="1:9" x14ac:dyDescent="0.35">
      <c r="A763" t="s">
        <v>794</v>
      </c>
      <c r="B763" s="10">
        <v>19391</v>
      </c>
      <c r="C763">
        <v>2.6</v>
      </c>
      <c r="D763">
        <v>3.62123157</v>
      </c>
      <c r="E763">
        <v>3.6988542299999998</v>
      </c>
      <c r="F763">
        <v>0.33084977999999998</v>
      </c>
      <c r="G763">
        <v>0</v>
      </c>
      <c r="H763">
        <v>0</v>
      </c>
      <c r="I763">
        <f t="shared" si="4"/>
        <v>0</v>
      </c>
    </row>
    <row r="764" spans="1:9" x14ac:dyDescent="0.35">
      <c r="A764" t="s">
        <v>795</v>
      </c>
      <c r="B764" s="10">
        <v>19419</v>
      </c>
      <c r="C764">
        <v>2.6</v>
      </c>
      <c r="D764">
        <v>3.6327142800000001</v>
      </c>
      <c r="E764">
        <v>3.92648267</v>
      </c>
      <c r="F764">
        <v>0.33201835000000002</v>
      </c>
      <c r="G764">
        <v>0</v>
      </c>
      <c r="H764">
        <v>0</v>
      </c>
      <c r="I764">
        <f t="shared" si="4"/>
        <v>0</v>
      </c>
    </row>
    <row r="765" spans="1:9" x14ac:dyDescent="0.35">
      <c r="A765" t="s">
        <v>796</v>
      </c>
      <c r="B765" s="10">
        <v>19450</v>
      </c>
      <c r="C765">
        <v>2.7</v>
      </c>
      <c r="D765">
        <v>3.79640851</v>
      </c>
      <c r="E765">
        <v>3.8778024200000001</v>
      </c>
      <c r="F765">
        <v>0.33238518</v>
      </c>
      <c r="G765">
        <v>0</v>
      </c>
      <c r="H765">
        <v>0</v>
      </c>
      <c r="I765">
        <f t="shared" si="4"/>
        <v>0</v>
      </c>
    </row>
    <row r="766" spans="1:9" x14ac:dyDescent="0.35">
      <c r="A766" t="s">
        <v>797</v>
      </c>
      <c r="B766" s="10">
        <v>19480</v>
      </c>
      <c r="C766">
        <v>2.5</v>
      </c>
      <c r="D766">
        <v>3.5177429999999998</v>
      </c>
      <c r="E766">
        <v>3.75231527</v>
      </c>
      <c r="F766">
        <v>0.33201336999999997</v>
      </c>
      <c r="G766">
        <v>0</v>
      </c>
      <c r="H766">
        <v>0</v>
      </c>
      <c r="I766">
        <f t="shared" si="4"/>
        <v>0</v>
      </c>
    </row>
    <row r="767" spans="1:9" x14ac:dyDescent="0.35">
      <c r="A767" t="s">
        <v>798</v>
      </c>
      <c r="B767" s="10">
        <v>19511</v>
      </c>
      <c r="C767">
        <v>2.5</v>
      </c>
      <c r="D767">
        <v>3.5400374499999998</v>
      </c>
      <c r="E767">
        <v>3.5671201300000002</v>
      </c>
      <c r="F767">
        <v>0.32908144</v>
      </c>
      <c r="G767">
        <v>0</v>
      </c>
      <c r="H767">
        <v>0</v>
      </c>
      <c r="I767">
        <f t="shared" si="4"/>
        <v>0</v>
      </c>
    </row>
    <row r="768" spans="1:9" x14ac:dyDescent="0.35">
      <c r="A768" t="s">
        <v>799</v>
      </c>
      <c r="B768" s="10">
        <v>19541</v>
      </c>
      <c r="C768">
        <v>2.6</v>
      </c>
      <c r="D768">
        <v>3.6505178900000002</v>
      </c>
      <c r="E768">
        <v>3.4089057899999999</v>
      </c>
      <c r="F768">
        <v>0.33139242000000002</v>
      </c>
      <c r="G768">
        <v>0</v>
      </c>
      <c r="H768">
        <v>0</v>
      </c>
      <c r="I768">
        <f t="shared" si="4"/>
        <v>0</v>
      </c>
    </row>
    <row r="769" spans="1:9" x14ac:dyDescent="0.35">
      <c r="A769" t="s">
        <v>800</v>
      </c>
      <c r="B769" s="10">
        <v>19572</v>
      </c>
      <c r="C769">
        <v>2.7</v>
      </c>
      <c r="D769">
        <v>3.6675624500000001</v>
      </c>
      <c r="E769">
        <v>3.26282234</v>
      </c>
      <c r="F769">
        <v>0.33076517999999999</v>
      </c>
      <c r="G769">
        <v>1</v>
      </c>
      <c r="H769">
        <v>16</v>
      </c>
      <c r="I769">
        <f t="shared" si="4"/>
        <v>30</v>
      </c>
    </row>
    <row r="770" spans="1:9" x14ac:dyDescent="0.35">
      <c r="A770" t="s">
        <v>801</v>
      </c>
      <c r="B770" s="10">
        <v>19603</v>
      </c>
      <c r="C770">
        <v>2.9</v>
      </c>
      <c r="D770">
        <v>4.0077469900000002</v>
      </c>
      <c r="E770">
        <v>3.1877578400000002</v>
      </c>
      <c r="F770">
        <v>0.32751239999999998</v>
      </c>
      <c r="G770">
        <v>1</v>
      </c>
      <c r="H770">
        <v>16</v>
      </c>
      <c r="I770">
        <f t="shared" si="4"/>
        <v>30</v>
      </c>
    </row>
    <row r="771" spans="1:9" x14ac:dyDescent="0.35">
      <c r="A771" t="s">
        <v>802</v>
      </c>
      <c r="B771" s="10">
        <v>19633</v>
      </c>
      <c r="C771">
        <v>3.1</v>
      </c>
      <c r="D771">
        <v>4.3430432100000003</v>
      </c>
      <c r="E771">
        <v>2.8625930500000001</v>
      </c>
      <c r="F771">
        <v>0.33051879000000001</v>
      </c>
      <c r="G771">
        <v>1</v>
      </c>
      <c r="H771">
        <v>16</v>
      </c>
      <c r="I771">
        <f t="shared" ref="I771:I834" si="5">30*G771</f>
        <v>30</v>
      </c>
    </row>
    <row r="772" spans="1:9" x14ac:dyDescent="0.35">
      <c r="A772" t="s">
        <v>803</v>
      </c>
      <c r="B772" s="10">
        <v>19664</v>
      </c>
      <c r="C772">
        <v>3.5</v>
      </c>
      <c r="D772">
        <v>4.8733716899999999</v>
      </c>
      <c r="E772">
        <v>2.62062544</v>
      </c>
      <c r="F772">
        <v>0.32866951</v>
      </c>
      <c r="G772">
        <v>1</v>
      </c>
      <c r="H772">
        <v>16</v>
      </c>
      <c r="I772">
        <f t="shared" si="5"/>
        <v>30</v>
      </c>
    </row>
    <row r="773" spans="1:9" x14ac:dyDescent="0.35">
      <c r="A773" t="s">
        <v>804</v>
      </c>
      <c r="B773" s="10">
        <v>19694</v>
      </c>
      <c r="C773">
        <v>4.5</v>
      </c>
      <c r="D773">
        <v>6.1559298299999998</v>
      </c>
      <c r="E773">
        <v>2.3882293899999998</v>
      </c>
      <c r="F773">
        <v>0.32475171000000003</v>
      </c>
      <c r="G773">
        <v>1</v>
      </c>
      <c r="H773">
        <v>16</v>
      </c>
      <c r="I773">
        <f t="shared" si="5"/>
        <v>30</v>
      </c>
    </row>
    <row r="774" spans="1:9" x14ac:dyDescent="0.35">
      <c r="A774" t="s">
        <v>805</v>
      </c>
      <c r="B774" s="10">
        <v>19725</v>
      </c>
      <c r="C774">
        <v>4.9000000000000004</v>
      </c>
      <c r="D774">
        <v>6.7205416600000003</v>
      </c>
      <c r="E774">
        <v>2.2974263800000001</v>
      </c>
      <c r="F774">
        <v>0.32598451000000001</v>
      </c>
      <c r="G774">
        <v>1</v>
      </c>
      <c r="H774">
        <v>16</v>
      </c>
      <c r="I774">
        <f t="shared" si="5"/>
        <v>30</v>
      </c>
    </row>
    <row r="775" spans="1:9" x14ac:dyDescent="0.35">
      <c r="A775" t="s">
        <v>806</v>
      </c>
      <c r="B775" s="10">
        <v>19756</v>
      </c>
      <c r="C775">
        <v>5.2</v>
      </c>
      <c r="D775">
        <v>7.2523405199999997</v>
      </c>
      <c r="E775">
        <v>2.1872509899999999</v>
      </c>
      <c r="F775">
        <v>0.32891425000000002</v>
      </c>
      <c r="G775">
        <v>1</v>
      </c>
      <c r="H775">
        <v>16</v>
      </c>
      <c r="I775">
        <f t="shared" si="5"/>
        <v>30</v>
      </c>
    </row>
    <row r="776" spans="1:9" x14ac:dyDescent="0.35">
      <c r="A776" t="s">
        <v>807</v>
      </c>
      <c r="B776" s="10">
        <v>19784</v>
      </c>
      <c r="C776">
        <v>5.7</v>
      </c>
      <c r="D776">
        <v>7.8465922700000004</v>
      </c>
      <c r="E776">
        <v>2.1157803799999999</v>
      </c>
      <c r="F776">
        <v>0.32928123999999998</v>
      </c>
      <c r="G776">
        <v>1</v>
      </c>
      <c r="H776">
        <v>16</v>
      </c>
      <c r="I776">
        <f t="shared" si="5"/>
        <v>30</v>
      </c>
    </row>
    <row r="777" spans="1:9" x14ac:dyDescent="0.35">
      <c r="A777" t="s">
        <v>808</v>
      </c>
      <c r="B777" s="10">
        <v>19815</v>
      </c>
      <c r="C777">
        <v>5.9</v>
      </c>
      <c r="D777">
        <v>8.1286182</v>
      </c>
      <c r="E777">
        <v>2.11111424</v>
      </c>
      <c r="F777">
        <v>0.32710456999999998</v>
      </c>
      <c r="G777">
        <v>1</v>
      </c>
      <c r="H777">
        <v>16</v>
      </c>
      <c r="I777">
        <f t="shared" si="5"/>
        <v>30</v>
      </c>
    </row>
    <row r="778" spans="1:9" x14ac:dyDescent="0.35">
      <c r="A778" t="s">
        <v>809</v>
      </c>
      <c r="B778" s="10">
        <v>19845</v>
      </c>
      <c r="C778">
        <v>5.9</v>
      </c>
      <c r="D778">
        <v>8.2064353099999998</v>
      </c>
      <c r="E778">
        <v>2.0411938100000002</v>
      </c>
      <c r="F778">
        <v>0.33122276</v>
      </c>
      <c r="G778">
        <v>1</v>
      </c>
      <c r="H778">
        <v>16</v>
      </c>
      <c r="I778">
        <f t="shared" si="5"/>
        <v>30</v>
      </c>
    </row>
    <row r="779" spans="1:9" x14ac:dyDescent="0.35">
      <c r="A779" t="s">
        <v>810</v>
      </c>
      <c r="B779" s="10">
        <v>19876</v>
      </c>
      <c r="C779">
        <v>5.6</v>
      </c>
      <c r="D779">
        <v>7.7871099299999997</v>
      </c>
      <c r="E779">
        <v>2.1308112600000002</v>
      </c>
      <c r="F779">
        <v>0.33362268</v>
      </c>
      <c r="G779">
        <v>0</v>
      </c>
      <c r="H779">
        <v>0</v>
      </c>
      <c r="I779">
        <f t="shared" si="5"/>
        <v>0</v>
      </c>
    </row>
    <row r="780" spans="1:9" x14ac:dyDescent="0.35">
      <c r="A780" t="s">
        <v>811</v>
      </c>
      <c r="B780" s="10">
        <v>19906</v>
      </c>
      <c r="C780">
        <v>5.8</v>
      </c>
      <c r="D780">
        <v>8.0195502600000008</v>
      </c>
      <c r="E780">
        <v>2.05322132</v>
      </c>
      <c r="F780">
        <v>0.33593803999999999</v>
      </c>
      <c r="G780">
        <v>0</v>
      </c>
      <c r="H780">
        <v>0</v>
      </c>
      <c r="I780">
        <f t="shared" si="5"/>
        <v>0</v>
      </c>
    </row>
    <row r="781" spans="1:9" x14ac:dyDescent="0.35">
      <c r="A781" t="s">
        <v>812</v>
      </c>
      <c r="B781" s="10">
        <v>19937</v>
      </c>
      <c r="C781">
        <v>6</v>
      </c>
      <c r="D781">
        <v>8.4172363299999997</v>
      </c>
      <c r="E781">
        <v>2.0401685199999999</v>
      </c>
      <c r="F781">
        <v>0.33621771</v>
      </c>
      <c r="G781">
        <v>0</v>
      </c>
      <c r="H781">
        <v>0</v>
      </c>
      <c r="I781">
        <f t="shared" si="5"/>
        <v>0</v>
      </c>
    </row>
    <row r="782" spans="1:9" x14ac:dyDescent="0.35">
      <c r="A782" t="s">
        <v>813</v>
      </c>
      <c r="B782" s="10">
        <v>19968</v>
      </c>
      <c r="C782">
        <v>6.1</v>
      </c>
      <c r="D782">
        <v>8.5527605399999995</v>
      </c>
      <c r="E782">
        <v>2.0242180300000001</v>
      </c>
      <c r="F782">
        <v>0.33614425999999997</v>
      </c>
      <c r="G782">
        <v>0</v>
      </c>
      <c r="H782">
        <v>0</v>
      </c>
      <c r="I782">
        <f t="shared" si="5"/>
        <v>0</v>
      </c>
    </row>
    <row r="783" spans="1:9" x14ac:dyDescent="0.35">
      <c r="A783" t="s">
        <v>814</v>
      </c>
      <c r="B783" s="10">
        <v>19998</v>
      </c>
      <c r="C783">
        <v>5.7</v>
      </c>
      <c r="D783">
        <v>8.0201268900000002</v>
      </c>
      <c r="E783">
        <v>2.03286123</v>
      </c>
      <c r="F783">
        <v>0.33891780999999999</v>
      </c>
      <c r="G783">
        <v>0</v>
      </c>
      <c r="H783">
        <v>0</v>
      </c>
      <c r="I783">
        <f t="shared" si="5"/>
        <v>0</v>
      </c>
    </row>
    <row r="784" spans="1:9" x14ac:dyDescent="0.35">
      <c r="A784" t="s">
        <v>815</v>
      </c>
      <c r="B784" s="10">
        <v>20029</v>
      </c>
      <c r="C784">
        <v>5.3</v>
      </c>
      <c r="D784">
        <v>7.4579095100000004</v>
      </c>
      <c r="E784">
        <v>2.1953126599999999</v>
      </c>
      <c r="F784">
        <v>0.34193210000000002</v>
      </c>
      <c r="G784">
        <v>0</v>
      </c>
      <c r="H784">
        <v>0</v>
      </c>
      <c r="I784">
        <f t="shared" si="5"/>
        <v>0</v>
      </c>
    </row>
    <row r="785" spans="1:9" x14ac:dyDescent="0.35">
      <c r="A785" t="s">
        <v>816</v>
      </c>
      <c r="B785" s="10">
        <v>20059</v>
      </c>
      <c r="C785">
        <v>5</v>
      </c>
      <c r="D785">
        <v>7.0133859999999997</v>
      </c>
      <c r="E785">
        <v>2.28976975</v>
      </c>
      <c r="F785">
        <v>0.34368008</v>
      </c>
      <c r="G785">
        <v>0</v>
      </c>
      <c r="H785">
        <v>0</v>
      </c>
      <c r="I785">
        <f t="shared" si="5"/>
        <v>0</v>
      </c>
    </row>
    <row r="786" spans="1:9" x14ac:dyDescent="0.35">
      <c r="A786" t="s">
        <v>817</v>
      </c>
      <c r="B786" s="10">
        <v>20090</v>
      </c>
      <c r="C786">
        <v>4.9000000000000004</v>
      </c>
      <c r="D786">
        <v>6.9079451199999999</v>
      </c>
      <c r="E786">
        <v>2.3465633600000002</v>
      </c>
      <c r="F786">
        <v>0.34839606000000001</v>
      </c>
      <c r="G786">
        <v>0</v>
      </c>
      <c r="H786">
        <v>0</v>
      </c>
      <c r="I786">
        <f t="shared" si="5"/>
        <v>0</v>
      </c>
    </row>
    <row r="787" spans="1:9" x14ac:dyDescent="0.35">
      <c r="A787" t="s">
        <v>818</v>
      </c>
      <c r="B787" s="10">
        <v>20121</v>
      </c>
      <c r="C787">
        <v>4.7</v>
      </c>
      <c r="D787">
        <v>6.4981396399999998</v>
      </c>
      <c r="E787">
        <v>2.5114102699999998</v>
      </c>
      <c r="F787">
        <v>0.34910403000000001</v>
      </c>
      <c r="G787">
        <v>0</v>
      </c>
      <c r="H787">
        <v>0</v>
      </c>
      <c r="I787">
        <f t="shared" si="5"/>
        <v>0</v>
      </c>
    </row>
    <row r="788" spans="1:9" x14ac:dyDescent="0.35">
      <c r="A788" t="s">
        <v>819</v>
      </c>
      <c r="B788" s="10">
        <v>20149</v>
      </c>
      <c r="C788">
        <v>4.5999999999999996</v>
      </c>
      <c r="D788">
        <v>6.3513484099999999</v>
      </c>
      <c r="E788">
        <v>2.6606041299999998</v>
      </c>
      <c r="F788">
        <v>0.35204991000000002</v>
      </c>
      <c r="G788">
        <v>0</v>
      </c>
      <c r="H788">
        <v>0</v>
      </c>
      <c r="I788">
        <f t="shared" si="5"/>
        <v>0</v>
      </c>
    </row>
    <row r="789" spans="1:9" x14ac:dyDescent="0.35">
      <c r="A789" t="s">
        <v>820</v>
      </c>
      <c r="B789" s="10">
        <v>20180</v>
      </c>
      <c r="C789">
        <v>4.7</v>
      </c>
      <c r="D789">
        <v>6.58005482</v>
      </c>
      <c r="E789">
        <v>2.6324997400000001</v>
      </c>
      <c r="F789">
        <v>0.35090531000000003</v>
      </c>
      <c r="G789">
        <v>0</v>
      </c>
      <c r="H789">
        <v>0</v>
      </c>
      <c r="I789">
        <f t="shared" si="5"/>
        <v>0</v>
      </c>
    </row>
    <row r="790" spans="1:9" x14ac:dyDescent="0.35">
      <c r="A790" t="s">
        <v>821</v>
      </c>
      <c r="B790" s="10">
        <v>20210</v>
      </c>
      <c r="C790">
        <v>4.3</v>
      </c>
      <c r="D790">
        <v>5.9371487900000002</v>
      </c>
      <c r="E790">
        <v>2.7952755800000002</v>
      </c>
      <c r="F790">
        <v>0.35286440000000002</v>
      </c>
      <c r="G790">
        <v>0</v>
      </c>
      <c r="H790">
        <v>0</v>
      </c>
      <c r="I790">
        <f t="shared" si="5"/>
        <v>0</v>
      </c>
    </row>
    <row r="791" spans="1:9" x14ac:dyDescent="0.35">
      <c r="A791" t="s">
        <v>822</v>
      </c>
      <c r="B791" s="10">
        <v>20241</v>
      </c>
      <c r="C791">
        <v>4.2</v>
      </c>
      <c r="D791">
        <v>5.8122269800000002</v>
      </c>
      <c r="E791">
        <v>2.9459471100000001</v>
      </c>
      <c r="F791">
        <v>0.35115028999999998</v>
      </c>
      <c r="G791">
        <v>0</v>
      </c>
      <c r="H791">
        <v>0</v>
      </c>
      <c r="I791">
        <f t="shared" si="5"/>
        <v>0</v>
      </c>
    </row>
    <row r="792" spans="1:9" x14ac:dyDescent="0.35">
      <c r="A792" t="s">
        <v>823</v>
      </c>
      <c r="B792" s="10">
        <v>20271</v>
      </c>
      <c r="C792">
        <v>4</v>
      </c>
      <c r="D792">
        <v>5.6519498400000003</v>
      </c>
      <c r="E792">
        <v>2.99270126</v>
      </c>
      <c r="F792">
        <v>0.35400963000000002</v>
      </c>
      <c r="G792">
        <v>0</v>
      </c>
      <c r="H792">
        <v>0</v>
      </c>
      <c r="I792">
        <f t="shared" si="5"/>
        <v>0</v>
      </c>
    </row>
    <row r="793" spans="1:9" x14ac:dyDescent="0.35">
      <c r="A793" t="s">
        <v>824</v>
      </c>
      <c r="B793" s="10">
        <v>20302</v>
      </c>
      <c r="C793">
        <v>4.2</v>
      </c>
      <c r="D793">
        <v>5.9395801300000004</v>
      </c>
      <c r="E793">
        <v>3.1252565200000002</v>
      </c>
      <c r="F793">
        <v>0.35242488999999999</v>
      </c>
      <c r="G793">
        <v>0</v>
      </c>
      <c r="H793">
        <v>0</v>
      </c>
      <c r="I793">
        <f t="shared" si="5"/>
        <v>0</v>
      </c>
    </row>
    <row r="794" spans="1:9" x14ac:dyDescent="0.35">
      <c r="A794" t="s">
        <v>825</v>
      </c>
      <c r="B794" s="10">
        <v>20333</v>
      </c>
      <c r="C794">
        <v>4.0999999999999996</v>
      </c>
      <c r="D794">
        <v>5.7133104299999999</v>
      </c>
      <c r="E794">
        <v>3.2753606999999998</v>
      </c>
      <c r="F794">
        <v>0.35262547999999999</v>
      </c>
      <c r="G794">
        <v>0</v>
      </c>
      <c r="H794">
        <v>0</v>
      </c>
      <c r="I794">
        <f t="shared" si="5"/>
        <v>0</v>
      </c>
    </row>
    <row r="795" spans="1:9" x14ac:dyDescent="0.35">
      <c r="A795" t="s">
        <v>826</v>
      </c>
      <c r="B795" s="10">
        <v>20363</v>
      </c>
      <c r="C795">
        <v>4.3</v>
      </c>
      <c r="D795">
        <v>6.0030121100000002</v>
      </c>
      <c r="E795">
        <v>3.1898088800000002</v>
      </c>
      <c r="F795">
        <v>0.35499430999999998</v>
      </c>
      <c r="G795">
        <v>0</v>
      </c>
      <c r="H795">
        <v>0</v>
      </c>
      <c r="I795">
        <f t="shared" si="5"/>
        <v>0</v>
      </c>
    </row>
    <row r="796" spans="1:9" x14ac:dyDescent="0.35">
      <c r="A796" t="s">
        <v>827</v>
      </c>
      <c r="B796" s="10">
        <v>20394</v>
      </c>
      <c r="C796">
        <v>4.2</v>
      </c>
      <c r="D796">
        <v>5.8787455900000003</v>
      </c>
      <c r="E796">
        <v>3.3307741800000001</v>
      </c>
      <c r="F796">
        <v>0.35211323999999999</v>
      </c>
      <c r="G796">
        <v>0</v>
      </c>
      <c r="H796">
        <v>0</v>
      </c>
      <c r="I796">
        <f t="shared" si="5"/>
        <v>0</v>
      </c>
    </row>
    <row r="797" spans="1:9" x14ac:dyDescent="0.35">
      <c r="A797" t="s">
        <v>828</v>
      </c>
      <c r="B797" s="10">
        <v>20424</v>
      </c>
      <c r="C797">
        <v>4.2</v>
      </c>
      <c r="D797">
        <v>5.8207193200000003</v>
      </c>
      <c r="E797">
        <v>3.4607910099999999</v>
      </c>
      <c r="F797">
        <v>0.35033244000000002</v>
      </c>
      <c r="G797">
        <v>0</v>
      </c>
      <c r="H797">
        <v>0</v>
      </c>
      <c r="I797">
        <f t="shared" si="5"/>
        <v>0</v>
      </c>
    </row>
    <row r="798" spans="1:9" x14ac:dyDescent="0.35">
      <c r="A798" t="s">
        <v>829</v>
      </c>
      <c r="B798" s="10">
        <v>20455</v>
      </c>
      <c r="C798">
        <v>4</v>
      </c>
      <c r="D798">
        <v>5.6157054400000002</v>
      </c>
      <c r="E798">
        <v>3.3116176799999999</v>
      </c>
      <c r="F798">
        <v>0.35005005</v>
      </c>
      <c r="G798">
        <v>0</v>
      </c>
      <c r="H798">
        <v>0</v>
      </c>
      <c r="I798">
        <f t="shared" si="5"/>
        <v>0</v>
      </c>
    </row>
    <row r="799" spans="1:9" x14ac:dyDescent="0.35">
      <c r="A799" t="s">
        <v>830</v>
      </c>
      <c r="B799" s="10">
        <v>20486</v>
      </c>
      <c r="C799">
        <v>3.9</v>
      </c>
      <c r="D799">
        <v>5.4792792400000003</v>
      </c>
      <c r="E799">
        <v>3.4019916600000002</v>
      </c>
      <c r="F799">
        <v>0.34551452999999999</v>
      </c>
      <c r="G799">
        <v>0</v>
      </c>
      <c r="H799">
        <v>0</v>
      </c>
      <c r="I799">
        <f t="shared" si="5"/>
        <v>0</v>
      </c>
    </row>
    <row r="800" spans="1:9" x14ac:dyDescent="0.35">
      <c r="A800" t="s">
        <v>831</v>
      </c>
      <c r="B800" s="10">
        <v>20515</v>
      </c>
      <c r="C800">
        <v>4.2</v>
      </c>
      <c r="D800">
        <v>5.7815801000000002</v>
      </c>
      <c r="E800">
        <v>3.3993698000000001</v>
      </c>
      <c r="F800">
        <v>0.34561542000000001</v>
      </c>
      <c r="G800">
        <v>0</v>
      </c>
      <c r="H800">
        <v>0</v>
      </c>
      <c r="I800">
        <f t="shared" si="5"/>
        <v>0</v>
      </c>
    </row>
    <row r="801" spans="1:9" x14ac:dyDescent="0.35">
      <c r="A801" t="s">
        <v>832</v>
      </c>
      <c r="B801" s="10">
        <v>20546</v>
      </c>
      <c r="C801">
        <v>4</v>
      </c>
      <c r="D801">
        <v>5.5498544499999998</v>
      </c>
      <c r="E801">
        <v>3.3948040700000002</v>
      </c>
      <c r="F801">
        <v>0.34969369</v>
      </c>
      <c r="G801">
        <v>0</v>
      </c>
      <c r="H801">
        <v>0</v>
      </c>
      <c r="I801">
        <f t="shared" si="5"/>
        <v>0</v>
      </c>
    </row>
    <row r="802" spans="1:9" x14ac:dyDescent="0.35">
      <c r="A802" t="s">
        <v>833</v>
      </c>
      <c r="B802" s="10">
        <v>20576</v>
      </c>
      <c r="C802">
        <v>4.3</v>
      </c>
      <c r="D802">
        <v>5.9604166699999999</v>
      </c>
      <c r="E802">
        <v>3.3715011000000001</v>
      </c>
      <c r="F802">
        <v>0.34767339000000003</v>
      </c>
      <c r="G802">
        <v>0</v>
      </c>
      <c r="H802">
        <v>0</v>
      </c>
      <c r="I802">
        <f t="shared" si="5"/>
        <v>0</v>
      </c>
    </row>
    <row r="803" spans="1:9" x14ac:dyDescent="0.35">
      <c r="A803" t="s">
        <v>834</v>
      </c>
      <c r="B803" s="10">
        <v>20607</v>
      </c>
      <c r="C803">
        <v>4.3</v>
      </c>
      <c r="D803">
        <v>5.99180856</v>
      </c>
      <c r="E803">
        <v>3.2975673099999998</v>
      </c>
      <c r="F803">
        <v>0.34486292000000002</v>
      </c>
      <c r="G803">
        <v>0</v>
      </c>
      <c r="H803">
        <v>0</v>
      </c>
      <c r="I803">
        <f t="shared" si="5"/>
        <v>0</v>
      </c>
    </row>
    <row r="804" spans="1:9" x14ac:dyDescent="0.35">
      <c r="A804" t="s">
        <v>835</v>
      </c>
      <c r="B804" s="10">
        <v>20637</v>
      </c>
      <c r="C804">
        <v>4.4000000000000004</v>
      </c>
      <c r="D804">
        <v>6.2146060099999998</v>
      </c>
      <c r="E804">
        <v>3.1453201399999999</v>
      </c>
      <c r="F804">
        <v>0.33968008999999999</v>
      </c>
      <c r="G804">
        <v>0</v>
      </c>
      <c r="H804">
        <v>0</v>
      </c>
      <c r="I804">
        <f t="shared" si="5"/>
        <v>0</v>
      </c>
    </row>
    <row r="805" spans="1:9" x14ac:dyDescent="0.35">
      <c r="A805" t="s">
        <v>836</v>
      </c>
      <c r="B805" s="10">
        <v>20668</v>
      </c>
      <c r="C805">
        <v>4.0999999999999996</v>
      </c>
      <c r="D805">
        <v>5.6411863000000002</v>
      </c>
      <c r="E805">
        <v>3.2240243</v>
      </c>
      <c r="F805">
        <v>0.3480143</v>
      </c>
      <c r="G805">
        <v>0</v>
      </c>
      <c r="H805">
        <v>0</v>
      </c>
      <c r="I805">
        <f t="shared" si="5"/>
        <v>0</v>
      </c>
    </row>
    <row r="806" spans="1:9" x14ac:dyDescent="0.35">
      <c r="A806" t="s">
        <v>837</v>
      </c>
      <c r="B806" s="10">
        <v>20699</v>
      </c>
      <c r="C806">
        <v>3.9</v>
      </c>
      <c r="D806">
        <v>5.5177468300000001</v>
      </c>
      <c r="E806">
        <v>3.2220429300000002</v>
      </c>
      <c r="F806">
        <v>0.35465561000000001</v>
      </c>
      <c r="G806">
        <v>0</v>
      </c>
      <c r="H806">
        <v>0</v>
      </c>
      <c r="I806">
        <f t="shared" si="5"/>
        <v>0</v>
      </c>
    </row>
    <row r="807" spans="1:9" x14ac:dyDescent="0.35">
      <c r="A807" t="s">
        <v>838</v>
      </c>
      <c r="B807" s="10">
        <v>20729</v>
      </c>
      <c r="C807">
        <v>3.9</v>
      </c>
      <c r="D807">
        <v>5.3749503499999998</v>
      </c>
      <c r="E807">
        <v>3.3804180100000001</v>
      </c>
      <c r="F807">
        <v>0.35364435</v>
      </c>
      <c r="G807">
        <v>0</v>
      </c>
      <c r="H807">
        <v>0</v>
      </c>
      <c r="I807">
        <f t="shared" si="5"/>
        <v>0</v>
      </c>
    </row>
    <row r="808" spans="1:9" x14ac:dyDescent="0.35">
      <c r="A808" t="s">
        <v>839</v>
      </c>
      <c r="B808" s="10">
        <v>20760</v>
      </c>
      <c r="C808">
        <v>4.3</v>
      </c>
      <c r="D808">
        <v>5.9443174699999997</v>
      </c>
      <c r="E808">
        <v>3.3747887900000002</v>
      </c>
      <c r="F808">
        <v>0.34881125000000002</v>
      </c>
      <c r="G808">
        <v>0</v>
      </c>
      <c r="H808">
        <v>0</v>
      </c>
      <c r="I808">
        <f t="shared" si="5"/>
        <v>0</v>
      </c>
    </row>
    <row r="809" spans="1:9" x14ac:dyDescent="0.35">
      <c r="A809" t="s">
        <v>840</v>
      </c>
      <c r="B809" s="10">
        <v>20790</v>
      </c>
      <c r="C809">
        <v>4.2</v>
      </c>
      <c r="D809">
        <v>5.7960777800000001</v>
      </c>
      <c r="E809">
        <v>3.2227192200000001</v>
      </c>
      <c r="F809">
        <v>0.35288439999999999</v>
      </c>
      <c r="G809">
        <v>0</v>
      </c>
      <c r="H809">
        <v>0</v>
      </c>
      <c r="I809">
        <f t="shared" si="5"/>
        <v>0</v>
      </c>
    </row>
    <row r="810" spans="1:9" x14ac:dyDescent="0.35">
      <c r="A810" t="s">
        <v>841</v>
      </c>
      <c r="B810" s="10">
        <v>20821</v>
      </c>
      <c r="C810">
        <v>4.2</v>
      </c>
      <c r="D810">
        <v>5.8172436799999998</v>
      </c>
      <c r="E810">
        <v>3.3864228399999998</v>
      </c>
      <c r="F810">
        <v>0.35292291999999997</v>
      </c>
      <c r="G810">
        <v>0</v>
      </c>
      <c r="H810">
        <v>0</v>
      </c>
      <c r="I810">
        <f t="shared" si="5"/>
        <v>0</v>
      </c>
    </row>
    <row r="811" spans="1:9" x14ac:dyDescent="0.35">
      <c r="A811" t="s">
        <v>842</v>
      </c>
      <c r="B811" s="10">
        <v>20852</v>
      </c>
      <c r="C811">
        <v>3.9</v>
      </c>
      <c r="D811">
        <v>5.4542050599999996</v>
      </c>
      <c r="E811">
        <v>3.2140936999999998</v>
      </c>
      <c r="F811">
        <v>0.35556863</v>
      </c>
      <c r="G811">
        <v>0</v>
      </c>
      <c r="H811">
        <v>0</v>
      </c>
      <c r="I811">
        <f t="shared" si="5"/>
        <v>0</v>
      </c>
    </row>
    <row r="812" spans="1:9" x14ac:dyDescent="0.35">
      <c r="A812" t="s">
        <v>843</v>
      </c>
      <c r="B812" s="10">
        <v>20880</v>
      </c>
      <c r="C812">
        <v>3.7</v>
      </c>
      <c r="D812">
        <v>5.2277367999999997</v>
      </c>
      <c r="E812">
        <v>3.1377521599999998</v>
      </c>
      <c r="F812">
        <v>0.35536845</v>
      </c>
      <c r="G812">
        <v>0</v>
      </c>
      <c r="H812">
        <v>0</v>
      </c>
      <c r="I812">
        <f t="shared" si="5"/>
        <v>0</v>
      </c>
    </row>
    <row r="813" spans="1:9" x14ac:dyDescent="0.35">
      <c r="A813" t="s">
        <v>844</v>
      </c>
      <c r="B813" s="10">
        <v>20911</v>
      </c>
      <c r="C813">
        <v>3.9</v>
      </c>
      <c r="D813">
        <v>5.4012506</v>
      </c>
      <c r="E813">
        <v>3.0002623700000002</v>
      </c>
      <c r="F813">
        <v>0.35058226999999997</v>
      </c>
      <c r="G813">
        <v>0</v>
      </c>
      <c r="H813">
        <v>0</v>
      </c>
      <c r="I813">
        <f t="shared" si="5"/>
        <v>0</v>
      </c>
    </row>
    <row r="814" spans="1:9" x14ac:dyDescent="0.35">
      <c r="A814" t="s">
        <v>845</v>
      </c>
      <c r="B814" s="10">
        <v>20941</v>
      </c>
      <c r="C814">
        <v>4.0999999999999996</v>
      </c>
      <c r="D814">
        <v>5.6287126699999996</v>
      </c>
      <c r="E814">
        <v>2.9981030899999999</v>
      </c>
      <c r="F814">
        <v>0.35027475000000002</v>
      </c>
      <c r="G814">
        <v>0</v>
      </c>
      <c r="H814">
        <v>0</v>
      </c>
      <c r="I814">
        <f t="shared" si="5"/>
        <v>0</v>
      </c>
    </row>
    <row r="815" spans="1:9" x14ac:dyDescent="0.35">
      <c r="A815" t="s">
        <v>846</v>
      </c>
      <c r="B815" s="10">
        <v>20972</v>
      </c>
      <c r="C815">
        <v>4.3</v>
      </c>
      <c r="D815">
        <v>5.9228535899999999</v>
      </c>
      <c r="E815">
        <v>2.83303349</v>
      </c>
      <c r="F815">
        <v>0.35175297999999999</v>
      </c>
      <c r="G815">
        <v>0</v>
      </c>
      <c r="H815">
        <v>0</v>
      </c>
      <c r="I815">
        <f t="shared" si="5"/>
        <v>0</v>
      </c>
    </row>
    <row r="816" spans="1:9" x14ac:dyDescent="0.35">
      <c r="A816" t="s">
        <v>847</v>
      </c>
      <c r="B816" s="10">
        <v>21002</v>
      </c>
      <c r="C816">
        <v>4.2</v>
      </c>
      <c r="D816">
        <v>5.8050451599999997</v>
      </c>
      <c r="E816">
        <v>2.8953237999999999</v>
      </c>
      <c r="F816">
        <v>0.35377510000000001</v>
      </c>
      <c r="G816">
        <v>0</v>
      </c>
      <c r="H816">
        <v>0</v>
      </c>
      <c r="I816">
        <f t="shared" si="5"/>
        <v>0</v>
      </c>
    </row>
    <row r="817" spans="1:9" x14ac:dyDescent="0.35">
      <c r="A817" t="s">
        <v>848</v>
      </c>
      <c r="B817" s="10">
        <v>21033</v>
      </c>
      <c r="C817">
        <v>4.0999999999999996</v>
      </c>
      <c r="D817">
        <v>5.70911963</v>
      </c>
      <c r="E817">
        <v>2.7727880499999999</v>
      </c>
      <c r="F817">
        <v>0.35504573</v>
      </c>
      <c r="G817">
        <v>0</v>
      </c>
      <c r="H817">
        <v>0</v>
      </c>
      <c r="I817">
        <f t="shared" si="5"/>
        <v>0</v>
      </c>
    </row>
    <row r="818" spans="1:9" x14ac:dyDescent="0.35">
      <c r="A818" t="s">
        <v>849</v>
      </c>
      <c r="B818" s="10">
        <v>21064</v>
      </c>
      <c r="C818">
        <v>4.4000000000000004</v>
      </c>
      <c r="D818">
        <v>6.1151976100000001</v>
      </c>
      <c r="E818">
        <v>2.68344622</v>
      </c>
      <c r="F818">
        <v>0.35608917000000001</v>
      </c>
      <c r="G818">
        <v>1</v>
      </c>
      <c r="H818">
        <v>16</v>
      </c>
      <c r="I818">
        <f t="shared" si="5"/>
        <v>30</v>
      </c>
    </row>
    <row r="819" spans="1:9" x14ac:dyDescent="0.35">
      <c r="A819" t="s">
        <v>850</v>
      </c>
      <c r="B819" s="10">
        <v>21094</v>
      </c>
      <c r="C819">
        <v>4.5</v>
      </c>
      <c r="D819">
        <v>6.2894391599999997</v>
      </c>
      <c r="E819">
        <v>2.5342902999999999</v>
      </c>
      <c r="F819">
        <v>0.35621396999999999</v>
      </c>
      <c r="G819">
        <v>1</v>
      </c>
      <c r="H819">
        <v>16</v>
      </c>
      <c r="I819">
        <f t="shared" si="5"/>
        <v>30</v>
      </c>
    </row>
    <row r="820" spans="1:9" x14ac:dyDescent="0.35">
      <c r="A820" t="s">
        <v>851</v>
      </c>
      <c r="B820" s="10">
        <v>21125</v>
      </c>
      <c r="C820">
        <v>5.0999999999999996</v>
      </c>
      <c r="D820">
        <v>7.1594395200000003</v>
      </c>
      <c r="E820">
        <v>2.2342396</v>
      </c>
      <c r="F820">
        <v>0.35254470999999998</v>
      </c>
      <c r="G820">
        <v>1</v>
      </c>
      <c r="H820">
        <v>16</v>
      </c>
      <c r="I820">
        <f t="shared" si="5"/>
        <v>30</v>
      </c>
    </row>
    <row r="821" spans="1:9" x14ac:dyDescent="0.35">
      <c r="A821" t="s">
        <v>852</v>
      </c>
      <c r="B821" s="10">
        <v>21155</v>
      </c>
      <c r="C821">
        <v>5.2</v>
      </c>
      <c r="D821">
        <v>7.23940435</v>
      </c>
      <c r="E821">
        <v>2.1509525799999998</v>
      </c>
      <c r="F821">
        <v>0.35024130999999997</v>
      </c>
      <c r="G821">
        <v>1</v>
      </c>
      <c r="H821">
        <v>16</v>
      </c>
      <c r="I821">
        <f t="shared" si="5"/>
        <v>30</v>
      </c>
    </row>
    <row r="822" spans="1:9" x14ac:dyDescent="0.35">
      <c r="A822" t="s">
        <v>853</v>
      </c>
      <c r="B822" s="10">
        <v>21186</v>
      </c>
      <c r="C822">
        <v>5.8</v>
      </c>
      <c r="D822">
        <v>8.0509442999999994</v>
      </c>
      <c r="E822">
        <v>2.08616052</v>
      </c>
      <c r="F822">
        <v>0.34791675999999999</v>
      </c>
      <c r="G822">
        <v>1</v>
      </c>
      <c r="H822">
        <v>16</v>
      </c>
      <c r="I822">
        <f t="shared" si="5"/>
        <v>30</v>
      </c>
    </row>
    <row r="823" spans="1:9" x14ac:dyDescent="0.35">
      <c r="A823" t="s">
        <v>854</v>
      </c>
      <c r="B823" s="10">
        <v>21217</v>
      </c>
      <c r="C823">
        <v>6.4</v>
      </c>
      <c r="D823">
        <v>8.9558140999999996</v>
      </c>
      <c r="E823">
        <v>1.93409348</v>
      </c>
      <c r="F823">
        <v>0.34697769000000001</v>
      </c>
      <c r="G823">
        <v>1</v>
      </c>
      <c r="H823">
        <v>16</v>
      </c>
      <c r="I823">
        <f t="shared" si="5"/>
        <v>30</v>
      </c>
    </row>
    <row r="824" spans="1:9" x14ac:dyDescent="0.35">
      <c r="A824" t="s">
        <v>855</v>
      </c>
      <c r="B824" s="10">
        <v>21245</v>
      </c>
      <c r="C824">
        <v>6.7</v>
      </c>
      <c r="D824">
        <v>9.3692641400000003</v>
      </c>
      <c r="E824">
        <v>1.85909664</v>
      </c>
      <c r="F824">
        <v>0.34811554</v>
      </c>
      <c r="G824">
        <v>1</v>
      </c>
      <c r="H824">
        <v>16</v>
      </c>
      <c r="I824">
        <f t="shared" si="5"/>
        <v>30</v>
      </c>
    </row>
    <row r="825" spans="1:9" x14ac:dyDescent="0.35">
      <c r="A825" t="s">
        <v>856</v>
      </c>
      <c r="B825" s="10">
        <v>21276</v>
      </c>
      <c r="C825">
        <v>7.4</v>
      </c>
      <c r="D825">
        <v>10.412039439999999</v>
      </c>
      <c r="E825">
        <v>1.77354637</v>
      </c>
      <c r="F825">
        <v>0.34831230000000002</v>
      </c>
      <c r="G825">
        <v>1</v>
      </c>
      <c r="H825">
        <v>16</v>
      </c>
      <c r="I825">
        <f t="shared" si="5"/>
        <v>30</v>
      </c>
    </row>
    <row r="826" spans="1:9" x14ac:dyDescent="0.35">
      <c r="A826" t="s">
        <v>857</v>
      </c>
      <c r="B826" s="10">
        <v>21306</v>
      </c>
      <c r="C826">
        <v>7.4</v>
      </c>
      <c r="D826">
        <v>10.45170691</v>
      </c>
      <c r="E826">
        <v>1.7670681399999999</v>
      </c>
      <c r="F826">
        <v>0.35384621999999999</v>
      </c>
      <c r="G826">
        <v>0</v>
      </c>
      <c r="H826">
        <v>0</v>
      </c>
      <c r="I826">
        <f t="shared" si="5"/>
        <v>0</v>
      </c>
    </row>
    <row r="827" spans="1:9" x14ac:dyDescent="0.35">
      <c r="A827" t="s">
        <v>858</v>
      </c>
      <c r="B827" s="10">
        <v>21337</v>
      </c>
      <c r="C827">
        <v>7.3</v>
      </c>
      <c r="D827">
        <v>10.31504277</v>
      </c>
      <c r="E827">
        <v>1.84670706</v>
      </c>
      <c r="F827">
        <v>0.36164148000000002</v>
      </c>
      <c r="G827">
        <v>0</v>
      </c>
      <c r="H827">
        <v>0</v>
      </c>
      <c r="I827">
        <f t="shared" si="5"/>
        <v>0</v>
      </c>
    </row>
    <row r="828" spans="1:9" x14ac:dyDescent="0.35">
      <c r="A828" t="s">
        <v>859</v>
      </c>
      <c r="B828" s="10">
        <v>21367</v>
      </c>
      <c r="C828">
        <v>7.5</v>
      </c>
      <c r="D828">
        <v>10.5496012</v>
      </c>
      <c r="E828">
        <v>1.91632779</v>
      </c>
      <c r="F828">
        <v>0.36154230999999998</v>
      </c>
      <c r="G828">
        <v>0</v>
      </c>
      <c r="H828">
        <v>0</v>
      </c>
      <c r="I828">
        <f t="shared" si="5"/>
        <v>0</v>
      </c>
    </row>
    <row r="829" spans="1:9" x14ac:dyDescent="0.35">
      <c r="A829" t="s">
        <v>860</v>
      </c>
      <c r="B829" s="10">
        <v>21398</v>
      </c>
      <c r="C829">
        <v>7.4</v>
      </c>
      <c r="D829">
        <v>10.415803</v>
      </c>
      <c r="E829">
        <v>1.9838026099999999</v>
      </c>
      <c r="F829">
        <v>0.36412208000000001</v>
      </c>
      <c r="G829">
        <v>0</v>
      </c>
      <c r="H829">
        <v>0</v>
      </c>
      <c r="I829">
        <f t="shared" si="5"/>
        <v>0</v>
      </c>
    </row>
    <row r="830" spans="1:9" x14ac:dyDescent="0.35">
      <c r="A830" t="s">
        <v>861</v>
      </c>
      <c r="B830" s="10">
        <v>21429</v>
      </c>
      <c r="C830">
        <v>7.1</v>
      </c>
      <c r="D830">
        <v>9.9790937900000003</v>
      </c>
      <c r="E830">
        <v>2.1318476300000002</v>
      </c>
      <c r="F830">
        <v>0.36336562</v>
      </c>
      <c r="G830">
        <v>0</v>
      </c>
      <c r="H830">
        <v>0</v>
      </c>
      <c r="I830">
        <f t="shared" si="5"/>
        <v>0</v>
      </c>
    </row>
    <row r="831" spans="1:9" x14ac:dyDescent="0.35">
      <c r="A831" t="s">
        <v>862</v>
      </c>
      <c r="B831" s="10">
        <v>21459</v>
      </c>
      <c r="C831">
        <v>6.7</v>
      </c>
      <c r="D831">
        <v>9.5158771499999997</v>
      </c>
      <c r="E831">
        <v>2.1305004400000001</v>
      </c>
      <c r="F831">
        <v>0.36768514000000002</v>
      </c>
      <c r="G831">
        <v>0</v>
      </c>
      <c r="H831">
        <v>0</v>
      </c>
      <c r="I831">
        <f t="shared" si="5"/>
        <v>0</v>
      </c>
    </row>
    <row r="832" spans="1:9" x14ac:dyDescent="0.35">
      <c r="A832" t="s">
        <v>863</v>
      </c>
      <c r="B832" s="10">
        <v>21490</v>
      </c>
      <c r="C832">
        <v>6.2</v>
      </c>
      <c r="D832">
        <v>8.7061367000000001</v>
      </c>
      <c r="E832">
        <v>2.2165725300000001</v>
      </c>
      <c r="F832">
        <v>0.37359724999999999</v>
      </c>
      <c r="G832">
        <v>0</v>
      </c>
      <c r="H832">
        <v>0</v>
      </c>
      <c r="I832">
        <f t="shared" si="5"/>
        <v>0</v>
      </c>
    </row>
    <row r="833" spans="1:9" x14ac:dyDescent="0.35">
      <c r="A833" t="s">
        <v>864</v>
      </c>
      <c r="B833" s="10">
        <v>21520</v>
      </c>
      <c r="C833">
        <v>6.2</v>
      </c>
      <c r="D833">
        <v>8.6988106900000002</v>
      </c>
      <c r="E833">
        <v>2.3614819699999998</v>
      </c>
      <c r="F833">
        <v>0.37171759999999998</v>
      </c>
      <c r="G833">
        <v>0</v>
      </c>
      <c r="H833">
        <v>0</v>
      </c>
      <c r="I833">
        <f t="shared" si="5"/>
        <v>0</v>
      </c>
    </row>
    <row r="834" spans="1:9" x14ac:dyDescent="0.35">
      <c r="A834" t="s">
        <v>865</v>
      </c>
      <c r="B834" s="10">
        <v>21551</v>
      </c>
      <c r="C834">
        <v>6</v>
      </c>
      <c r="D834">
        <v>8.3974980899999991</v>
      </c>
      <c r="E834">
        <v>2.3546689299999999</v>
      </c>
      <c r="F834">
        <v>0.37146831000000002</v>
      </c>
      <c r="G834">
        <v>0</v>
      </c>
      <c r="H834">
        <v>0</v>
      </c>
      <c r="I834">
        <f t="shared" si="5"/>
        <v>0</v>
      </c>
    </row>
    <row r="835" spans="1:9" x14ac:dyDescent="0.35">
      <c r="A835" t="s">
        <v>866</v>
      </c>
      <c r="B835" s="10">
        <v>21582</v>
      </c>
      <c r="C835">
        <v>5.9</v>
      </c>
      <c r="D835">
        <v>8.1691939999999992</v>
      </c>
      <c r="E835">
        <v>2.51244975</v>
      </c>
      <c r="F835">
        <v>0.37393805000000002</v>
      </c>
      <c r="G835">
        <v>0</v>
      </c>
      <c r="H835">
        <v>0</v>
      </c>
      <c r="I835">
        <f t="shared" ref="I835:I898" si="6">30*G835</f>
        <v>0</v>
      </c>
    </row>
    <row r="836" spans="1:9" x14ac:dyDescent="0.35">
      <c r="A836" t="s">
        <v>867</v>
      </c>
      <c r="B836" s="10">
        <v>21610</v>
      </c>
      <c r="C836">
        <v>5.6</v>
      </c>
      <c r="D836">
        <v>7.8073328499999999</v>
      </c>
      <c r="E836">
        <v>2.6438655099999999</v>
      </c>
      <c r="F836">
        <v>0.37287364000000001</v>
      </c>
      <c r="G836">
        <v>0</v>
      </c>
      <c r="H836">
        <v>0</v>
      </c>
      <c r="I836">
        <f t="shared" si="6"/>
        <v>0</v>
      </c>
    </row>
    <row r="837" spans="1:9" x14ac:dyDescent="0.35">
      <c r="A837" t="s">
        <v>868</v>
      </c>
      <c r="B837" s="10">
        <v>21641</v>
      </c>
      <c r="C837">
        <v>5.2</v>
      </c>
      <c r="D837">
        <v>7.3252784699999998</v>
      </c>
      <c r="E837">
        <v>2.7796801499999999</v>
      </c>
      <c r="F837">
        <v>0.37384382999999999</v>
      </c>
      <c r="G837">
        <v>0</v>
      </c>
      <c r="H837">
        <v>0</v>
      </c>
      <c r="I837">
        <f t="shared" si="6"/>
        <v>0</v>
      </c>
    </row>
    <row r="838" spans="1:9" x14ac:dyDescent="0.35">
      <c r="A838" t="s">
        <v>869</v>
      </c>
      <c r="B838" s="10">
        <v>21671</v>
      </c>
      <c r="C838">
        <v>5.0999999999999996</v>
      </c>
      <c r="D838">
        <v>7.1181585700000003</v>
      </c>
      <c r="E838">
        <v>2.7862442700000001</v>
      </c>
      <c r="F838">
        <v>0.37748867000000003</v>
      </c>
      <c r="G838">
        <v>0</v>
      </c>
      <c r="H838">
        <v>0</v>
      </c>
      <c r="I838">
        <f t="shared" si="6"/>
        <v>0</v>
      </c>
    </row>
    <row r="839" spans="1:9" x14ac:dyDescent="0.35">
      <c r="A839" t="s">
        <v>870</v>
      </c>
      <c r="B839" s="10">
        <v>21702</v>
      </c>
      <c r="C839">
        <v>5</v>
      </c>
      <c r="D839">
        <v>7.0029612999999999</v>
      </c>
      <c r="E839">
        <v>2.92859319</v>
      </c>
      <c r="F839">
        <v>0.38101750000000001</v>
      </c>
      <c r="G839">
        <v>0</v>
      </c>
      <c r="H839">
        <v>0</v>
      </c>
      <c r="I839">
        <f t="shared" si="6"/>
        <v>0</v>
      </c>
    </row>
    <row r="840" spans="1:9" x14ac:dyDescent="0.35">
      <c r="A840" t="s">
        <v>871</v>
      </c>
      <c r="B840" s="10">
        <v>21732</v>
      </c>
      <c r="C840">
        <v>5.0999999999999996</v>
      </c>
      <c r="D840">
        <v>7.1768582900000002</v>
      </c>
      <c r="E840">
        <v>3.0633130099999999</v>
      </c>
      <c r="F840">
        <v>0.37956153999999998</v>
      </c>
      <c r="G840">
        <v>0</v>
      </c>
      <c r="H840">
        <v>0</v>
      </c>
      <c r="I840">
        <f t="shared" si="6"/>
        <v>0</v>
      </c>
    </row>
    <row r="841" spans="1:9" x14ac:dyDescent="0.35">
      <c r="A841" t="s">
        <v>872</v>
      </c>
      <c r="B841" s="10">
        <v>21763</v>
      </c>
      <c r="C841">
        <v>5.2</v>
      </c>
      <c r="D841">
        <v>7.3613590200000001</v>
      </c>
      <c r="E841">
        <v>2.92200266</v>
      </c>
      <c r="F841">
        <v>0.37520688000000002</v>
      </c>
      <c r="G841">
        <v>0</v>
      </c>
      <c r="H841">
        <v>0</v>
      </c>
      <c r="I841">
        <f t="shared" si="6"/>
        <v>0</v>
      </c>
    </row>
    <row r="842" spans="1:9" x14ac:dyDescent="0.35">
      <c r="A842" t="s">
        <v>873</v>
      </c>
      <c r="B842" s="10">
        <v>21794</v>
      </c>
      <c r="C842">
        <v>5.5</v>
      </c>
      <c r="D842">
        <v>7.7095884799999999</v>
      </c>
      <c r="E842">
        <v>2.9901152199999999</v>
      </c>
      <c r="F842">
        <v>0.37563158000000002</v>
      </c>
      <c r="G842">
        <v>0</v>
      </c>
      <c r="H842">
        <v>0</v>
      </c>
      <c r="I842">
        <f t="shared" si="6"/>
        <v>0</v>
      </c>
    </row>
    <row r="843" spans="1:9" x14ac:dyDescent="0.35">
      <c r="A843" t="s">
        <v>874</v>
      </c>
      <c r="B843" s="10">
        <v>21824</v>
      </c>
      <c r="C843">
        <v>5.7</v>
      </c>
      <c r="D843">
        <v>7.9789404900000003</v>
      </c>
      <c r="E843">
        <v>2.9054864899999999</v>
      </c>
      <c r="F843">
        <v>0.37142330000000001</v>
      </c>
      <c r="G843">
        <v>0</v>
      </c>
      <c r="H843">
        <v>0</v>
      </c>
      <c r="I843">
        <f t="shared" si="6"/>
        <v>0</v>
      </c>
    </row>
    <row r="844" spans="1:9" x14ac:dyDescent="0.35">
      <c r="A844" t="s">
        <v>875</v>
      </c>
      <c r="B844" s="10">
        <v>21855</v>
      </c>
      <c r="C844">
        <v>5.8</v>
      </c>
      <c r="D844">
        <v>8.1107914300000008</v>
      </c>
      <c r="E844">
        <v>2.9176963800000002</v>
      </c>
      <c r="F844">
        <v>0.36871609</v>
      </c>
      <c r="G844">
        <v>0</v>
      </c>
      <c r="H844">
        <v>0</v>
      </c>
      <c r="I844">
        <f t="shared" si="6"/>
        <v>0</v>
      </c>
    </row>
    <row r="845" spans="1:9" x14ac:dyDescent="0.35">
      <c r="A845" t="s">
        <v>876</v>
      </c>
      <c r="B845" s="10">
        <v>21885</v>
      </c>
      <c r="C845">
        <v>5.3</v>
      </c>
      <c r="D845">
        <v>7.3857662800000004</v>
      </c>
      <c r="E845">
        <v>2.8982010900000001</v>
      </c>
      <c r="F845">
        <v>0.38405060000000002</v>
      </c>
      <c r="G845">
        <v>0</v>
      </c>
      <c r="H845">
        <v>0</v>
      </c>
      <c r="I845">
        <f t="shared" si="6"/>
        <v>0</v>
      </c>
    </row>
    <row r="846" spans="1:9" x14ac:dyDescent="0.35">
      <c r="A846" t="s">
        <v>877</v>
      </c>
      <c r="B846" s="10">
        <v>21916</v>
      </c>
      <c r="C846">
        <v>5.2</v>
      </c>
      <c r="D846">
        <v>7.2909523600000004</v>
      </c>
      <c r="E846">
        <v>2.9720345699999999</v>
      </c>
      <c r="F846">
        <v>0.38834537000000002</v>
      </c>
      <c r="G846">
        <v>0</v>
      </c>
      <c r="H846">
        <v>0</v>
      </c>
      <c r="I846">
        <f t="shared" si="6"/>
        <v>0</v>
      </c>
    </row>
    <row r="847" spans="1:9" x14ac:dyDescent="0.35">
      <c r="A847" t="s">
        <v>878</v>
      </c>
      <c r="B847" s="10">
        <v>21947</v>
      </c>
      <c r="C847">
        <v>4.8</v>
      </c>
      <c r="D847">
        <v>6.7230794100000004</v>
      </c>
      <c r="E847">
        <v>2.9725949300000001</v>
      </c>
      <c r="F847">
        <v>0.38065870000000002</v>
      </c>
      <c r="G847">
        <v>0</v>
      </c>
      <c r="H847">
        <v>0</v>
      </c>
      <c r="I847">
        <f t="shared" si="6"/>
        <v>0</v>
      </c>
    </row>
    <row r="848" spans="1:9" x14ac:dyDescent="0.35">
      <c r="A848" t="s">
        <v>879</v>
      </c>
      <c r="B848" s="10">
        <v>21976</v>
      </c>
      <c r="C848">
        <v>5.4</v>
      </c>
      <c r="D848">
        <v>7.5031716299999998</v>
      </c>
      <c r="E848">
        <v>2.8503271099999998</v>
      </c>
      <c r="F848">
        <v>0.37897593000000002</v>
      </c>
      <c r="G848">
        <v>0</v>
      </c>
      <c r="H848">
        <v>0</v>
      </c>
      <c r="I848">
        <f t="shared" si="6"/>
        <v>0</v>
      </c>
    </row>
    <row r="849" spans="1:9" x14ac:dyDescent="0.35">
      <c r="A849" t="s">
        <v>880</v>
      </c>
      <c r="B849" s="10">
        <v>22007</v>
      </c>
      <c r="C849">
        <v>5.2</v>
      </c>
      <c r="D849">
        <v>7.2547997899999999</v>
      </c>
      <c r="E849">
        <v>2.7301421600000002</v>
      </c>
      <c r="F849">
        <v>0.37478048000000003</v>
      </c>
      <c r="G849">
        <v>0</v>
      </c>
      <c r="H849">
        <v>0</v>
      </c>
      <c r="I849">
        <f t="shared" si="6"/>
        <v>0</v>
      </c>
    </row>
    <row r="850" spans="1:9" x14ac:dyDescent="0.35">
      <c r="A850" t="s">
        <v>881</v>
      </c>
      <c r="B850" s="10">
        <v>22037</v>
      </c>
      <c r="C850">
        <v>5.0999999999999996</v>
      </c>
      <c r="D850">
        <v>7.1941140900000002</v>
      </c>
      <c r="E850">
        <v>2.7282992199999998</v>
      </c>
      <c r="F850">
        <v>0.37845363999999998</v>
      </c>
      <c r="G850">
        <v>1</v>
      </c>
      <c r="H850">
        <v>16</v>
      </c>
      <c r="I850">
        <f t="shared" si="6"/>
        <v>30</v>
      </c>
    </row>
    <row r="851" spans="1:9" x14ac:dyDescent="0.35">
      <c r="A851" t="s">
        <v>882</v>
      </c>
      <c r="B851" s="10">
        <v>22068</v>
      </c>
      <c r="C851">
        <v>5.4</v>
      </c>
      <c r="D851">
        <v>7.5803627100000002</v>
      </c>
      <c r="E851">
        <v>2.6448022299999998</v>
      </c>
      <c r="F851">
        <v>0.37737588</v>
      </c>
      <c r="G851">
        <v>1</v>
      </c>
      <c r="H851">
        <v>16</v>
      </c>
      <c r="I851">
        <f t="shared" si="6"/>
        <v>30</v>
      </c>
    </row>
    <row r="852" spans="1:9" x14ac:dyDescent="0.35">
      <c r="A852" t="s">
        <v>883</v>
      </c>
      <c r="B852" s="10">
        <v>22098</v>
      </c>
      <c r="C852">
        <v>5.5</v>
      </c>
      <c r="D852">
        <v>7.7186204700000003</v>
      </c>
      <c r="E852">
        <v>2.5802944600000002</v>
      </c>
      <c r="F852">
        <v>0.37968229999999997</v>
      </c>
      <c r="G852">
        <v>1</v>
      </c>
      <c r="H852">
        <v>16</v>
      </c>
      <c r="I852">
        <f t="shared" si="6"/>
        <v>30</v>
      </c>
    </row>
    <row r="853" spans="1:9" x14ac:dyDescent="0.35">
      <c r="A853" t="s">
        <v>884</v>
      </c>
      <c r="B853" s="10">
        <v>22129</v>
      </c>
      <c r="C853">
        <v>5.6</v>
      </c>
      <c r="D853">
        <v>7.9324555200000004</v>
      </c>
      <c r="E853">
        <v>2.5051713900000001</v>
      </c>
      <c r="F853">
        <v>0.38127266999999998</v>
      </c>
      <c r="G853">
        <v>1</v>
      </c>
      <c r="H853">
        <v>16</v>
      </c>
      <c r="I853">
        <f t="shared" si="6"/>
        <v>30</v>
      </c>
    </row>
    <row r="854" spans="1:9" x14ac:dyDescent="0.35">
      <c r="A854" t="s">
        <v>885</v>
      </c>
      <c r="B854" s="10">
        <v>22160</v>
      </c>
      <c r="C854">
        <v>5.5</v>
      </c>
      <c r="D854">
        <v>7.8278044299999996</v>
      </c>
      <c r="E854">
        <v>2.4228409100000001</v>
      </c>
      <c r="F854">
        <v>0.37763503999999998</v>
      </c>
      <c r="G854">
        <v>1</v>
      </c>
      <c r="H854">
        <v>16</v>
      </c>
      <c r="I854">
        <f t="shared" si="6"/>
        <v>30</v>
      </c>
    </row>
    <row r="855" spans="1:9" x14ac:dyDescent="0.35">
      <c r="A855" t="s">
        <v>886</v>
      </c>
      <c r="B855" s="10">
        <v>22190</v>
      </c>
      <c r="C855">
        <v>6.1</v>
      </c>
      <c r="D855">
        <v>8.5220667799999994</v>
      </c>
      <c r="E855">
        <v>2.2890330900000002</v>
      </c>
      <c r="F855">
        <v>0.37613669999999999</v>
      </c>
      <c r="G855">
        <v>1</v>
      </c>
      <c r="H855">
        <v>16</v>
      </c>
      <c r="I855">
        <f t="shared" si="6"/>
        <v>30</v>
      </c>
    </row>
    <row r="856" spans="1:9" x14ac:dyDescent="0.35">
      <c r="A856" t="s">
        <v>887</v>
      </c>
      <c r="B856" s="10">
        <v>22221</v>
      </c>
      <c r="C856">
        <v>6.1</v>
      </c>
      <c r="D856">
        <v>8.6989713900000005</v>
      </c>
      <c r="E856">
        <v>2.2709974399999999</v>
      </c>
      <c r="F856">
        <v>0.37265222999999997</v>
      </c>
      <c r="G856">
        <v>1</v>
      </c>
      <c r="H856">
        <v>16</v>
      </c>
      <c r="I856">
        <f t="shared" si="6"/>
        <v>30</v>
      </c>
    </row>
    <row r="857" spans="1:9" x14ac:dyDescent="0.35">
      <c r="A857" t="s">
        <v>888</v>
      </c>
      <c r="B857" s="10">
        <v>22251</v>
      </c>
      <c r="C857">
        <v>6.6</v>
      </c>
      <c r="D857">
        <v>9.2777911700000004</v>
      </c>
      <c r="E857">
        <v>2.1303908599999999</v>
      </c>
      <c r="F857">
        <v>0.37015108000000002</v>
      </c>
      <c r="G857">
        <v>1</v>
      </c>
      <c r="H857">
        <v>16</v>
      </c>
      <c r="I857">
        <f t="shared" si="6"/>
        <v>30</v>
      </c>
    </row>
    <row r="858" spans="1:9" x14ac:dyDescent="0.35">
      <c r="A858" t="s">
        <v>889</v>
      </c>
      <c r="B858" s="10">
        <v>22282</v>
      </c>
      <c r="C858">
        <v>6.6</v>
      </c>
      <c r="D858">
        <v>9.3814018899999994</v>
      </c>
      <c r="E858">
        <v>2.1288183200000002</v>
      </c>
      <c r="F858">
        <v>0.37497485000000003</v>
      </c>
      <c r="G858">
        <v>1</v>
      </c>
      <c r="H858">
        <v>16</v>
      </c>
      <c r="I858">
        <f t="shared" si="6"/>
        <v>30</v>
      </c>
    </row>
    <row r="859" spans="1:9" x14ac:dyDescent="0.35">
      <c r="A859" t="s">
        <v>890</v>
      </c>
      <c r="B859" s="10">
        <v>22313</v>
      </c>
      <c r="C859">
        <v>6.9</v>
      </c>
      <c r="D859">
        <v>9.7026164099999992</v>
      </c>
      <c r="E859">
        <v>2.1296345400000001</v>
      </c>
      <c r="F859">
        <v>0.37754351000000003</v>
      </c>
      <c r="G859">
        <v>1</v>
      </c>
      <c r="H859">
        <v>16</v>
      </c>
      <c r="I859">
        <f t="shared" si="6"/>
        <v>30</v>
      </c>
    </row>
    <row r="860" spans="1:9" x14ac:dyDescent="0.35">
      <c r="A860" t="s">
        <v>891</v>
      </c>
      <c r="B860" s="10">
        <v>22341</v>
      </c>
      <c r="C860">
        <v>6.9</v>
      </c>
      <c r="D860">
        <v>9.7246713699999994</v>
      </c>
      <c r="E860">
        <v>2.12111034</v>
      </c>
      <c r="F860">
        <v>0.37857163999999999</v>
      </c>
      <c r="G860">
        <v>0</v>
      </c>
      <c r="H860">
        <v>0</v>
      </c>
      <c r="I860">
        <f t="shared" si="6"/>
        <v>0</v>
      </c>
    </row>
    <row r="861" spans="1:9" x14ac:dyDescent="0.35">
      <c r="A861" t="s">
        <v>892</v>
      </c>
      <c r="B861" s="10">
        <v>22372</v>
      </c>
      <c r="C861">
        <v>7</v>
      </c>
      <c r="D861">
        <v>9.8075766699999996</v>
      </c>
      <c r="E861">
        <v>2.1342716300000002</v>
      </c>
      <c r="F861">
        <v>0.38381482</v>
      </c>
      <c r="G861">
        <v>0</v>
      </c>
      <c r="H861">
        <v>0</v>
      </c>
      <c r="I861">
        <f t="shared" si="6"/>
        <v>0</v>
      </c>
    </row>
    <row r="862" spans="1:9" x14ac:dyDescent="0.35">
      <c r="A862" t="s">
        <v>893</v>
      </c>
      <c r="B862" s="10">
        <v>22402</v>
      </c>
      <c r="C862">
        <v>7.1</v>
      </c>
      <c r="D862">
        <v>9.9812465100000001</v>
      </c>
      <c r="E862">
        <v>2.2705783899999998</v>
      </c>
      <c r="F862">
        <v>0.38672423</v>
      </c>
      <c r="G862">
        <v>0</v>
      </c>
      <c r="H862">
        <v>0</v>
      </c>
      <c r="I862">
        <f t="shared" si="6"/>
        <v>0</v>
      </c>
    </row>
    <row r="863" spans="1:9" x14ac:dyDescent="0.35">
      <c r="A863" t="s">
        <v>894</v>
      </c>
      <c r="B863" s="10">
        <v>22433</v>
      </c>
      <c r="C863">
        <v>6.9</v>
      </c>
      <c r="D863">
        <v>9.7361183100000002</v>
      </c>
      <c r="E863">
        <v>2.2569314700000001</v>
      </c>
      <c r="F863">
        <v>0.38989095000000001</v>
      </c>
      <c r="G863">
        <v>0</v>
      </c>
      <c r="H863">
        <v>0</v>
      </c>
      <c r="I863">
        <f t="shared" si="6"/>
        <v>0</v>
      </c>
    </row>
    <row r="864" spans="1:9" x14ac:dyDescent="0.35">
      <c r="A864" t="s">
        <v>895</v>
      </c>
      <c r="B864" s="10">
        <v>22463</v>
      </c>
      <c r="C864">
        <v>7</v>
      </c>
      <c r="D864">
        <v>9.7919605799999996</v>
      </c>
      <c r="E864">
        <v>2.33874548</v>
      </c>
      <c r="F864">
        <v>0.39381695999999999</v>
      </c>
      <c r="G864">
        <v>0</v>
      </c>
      <c r="H864">
        <v>0</v>
      </c>
      <c r="I864">
        <f t="shared" si="6"/>
        <v>0</v>
      </c>
    </row>
    <row r="865" spans="1:9" x14ac:dyDescent="0.35">
      <c r="A865" t="s">
        <v>896</v>
      </c>
      <c r="B865" s="10">
        <v>22494</v>
      </c>
      <c r="C865">
        <v>6.6</v>
      </c>
      <c r="D865">
        <v>9.3237215199999994</v>
      </c>
      <c r="E865">
        <v>2.4096848799999999</v>
      </c>
      <c r="F865">
        <v>0.39546668000000001</v>
      </c>
      <c r="G865">
        <v>0</v>
      </c>
      <c r="H865">
        <v>0</v>
      </c>
      <c r="I865">
        <f t="shared" si="6"/>
        <v>0</v>
      </c>
    </row>
    <row r="866" spans="1:9" x14ac:dyDescent="0.35">
      <c r="A866" t="s">
        <v>897</v>
      </c>
      <c r="B866" s="10">
        <v>22525</v>
      </c>
      <c r="C866">
        <v>6.7</v>
      </c>
      <c r="D866">
        <v>9.3021405300000009</v>
      </c>
      <c r="E866">
        <v>2.4917566299999998</v>
      </c>
      <c r="F866">
        <v>0.39259635999999998</v>
      </c>
      <c r="G866">
        <v>0</v>
      </c>
      <c r="H866">
        <v>0</v>
      </c>
      <c r="I866">
        <f t="shared" si="6"/>
        <v>0</v>
      </c>
    </row>
    <row r="867" spans="1:9" x14ac:dyDescent="0.35">
      <c r="A867" t="s">
        <v>898</v>
      </c>
      <c r="B867" s="10">
        <v>22555</v>
      </c>
      <c r="C867">
        <v>6.5</v>
      </c>
      <c r="D867">
        <v>9.0932590999999992</v>
      </c>
      <c r="E867">
        <v>2.6238665299999999</v>
      </c>
      <c r="F867">
        <v>0.39595349000000002</v>
      </c>
      <c r="G867">
        <v>0</v>
      </c>
      <c r="H867">
        <v>0</v>
      </c>
      <c r="I867">
        <f t="shared" si="6"/>
        <v>0</v>
      </c>
    </row>
    <row r="868" spans="1:9" x14ac:dyDescent="0.35">
      <c r="A868" t="s">
        <v>899</v>
      </c>
      <c r="B868" s="10">
        <v>22586</v>
      </c>
      <c r="C868">
        <v>6.1</v>
      </c>
      <c r="D868">
        <v>8.5513479100000005</v>
      </c>
      <c r="E868">
        <v>2.6992236200000002</v>
      </c>
      <c r="F868">
        <v>0.39880802999999998</v>
      </c>
      <c r="G868">
        <v>0</v>
      </c>
      <c r="H868">
        <v>0</v>
      </c>
      <c r="I868">
        <f t="shared" si="6"/>
        <v>0</v>
      </c>
    </row>
    <row r="869" spans="1:9" x14ac:dyDescent="0.35">
      <c r="A869" t="s">
        <v>900</v>
      </c>
      <c r="B869" s="10">
        <v>22616</v>
      </c>
      <c r="C869">
        <v>6</v>
      </c>
      <c r="D869">
        <v>8.3187285899999992</v>
      </c>
      <c r="E869">
        <v>2.7107404900000001</v>
      </c>
      <c r="F869">
        <v>0.40169848000000002</v>
      </c>
      <c r="G869">
        <v>0</v>
      </c>
      <c r="H869">
        <v>0</v>
      </c>
      <c r="I869">
        <f t="shared" si="6"/>
        <v>0</v>
      </c>
    </row>
    <row r="870" spans="1:9" x14ac:dyDescent="0.35">
      <c r="A870" t="s">
        <v>901</v>
      </c>
      <c r="B870" s="10">
        <v>22647</v>
      </c>
      <c r="C870">
        <v>5.8</v>
      </c>
      <c r="D870">
        <v>8.1422956400000004</v>
      </c>
      <c r="E870">
        <v>2.8488578800000002</v>
      </c>
      <c r="F870">
        <v>0.40021965999999998</v>
      </c>
      <c r="G870">
        <v>0</v>
      </c>
      <c r="H870">
        <v>0</v>
      </c>
      <c r="I870">
        <f t="shared" si="6"/>
        <v>0</v>
      </c>
    </row>
    <row r="871" spans="1:9" x14ac:dyDescent="0.35">
      <c r="A871" t="s">
        <v>902</v>
      </c>
      <c r="B871" s="10">
        <v>22678</v>
      </c>
      <c r="C871">
        <v>5.5</v>
      </c>
      <c r="D871">
        <v>7.71422878</v>
      </c>
      <c r="E871">
        <v>2.7689574299999999</v>
      </c>
      <c r="F871">
        <v>0.40555008999999997</v>
      </c>
      <c r="G871">
        <v>0</v>
      </c>
      <c r="H871">
        <v>0</v>
      </c>
      <c r="I871">
        <f t="shared" si="6"/>
        <v>0</v>
      </c>
    </row>
    <row r="872" spans="1:9" x14ac:dyDescent="0.35">
      <c r="A872" t="s">
        <v>903</v>
      </c>
      <c r="B872" s="10">
        <v>22706</v>
      </c>
      <c r="C872">
        <v>5.6</v>
      </c>
      <c r="D872">
        <v>7.7958485800000004</v>
      </c>
      <c r="E872">
        <v>2.7687608099999999</v>
      </c>
      <c r="F872">
        <v>0.40731024999999998</v>
      </c>
      <c r="G872">
        <v>0</v>
      </c>
      <c r="H872">
        <v>0</v>
      </c>
      <c r="I872">
        <f t="shared" si="6"/>
        <v>0</v>
      </c>
    </row>
    <row r="873" spans="1:9" x14ac:dyDescent="0.35">
      <c r="A873" t="s">
        <v>904</v>
      </c>
      <c r="B873" s="10">
        <v>22737</v>
      </c>
      <c r="C873">
        <v>5.6</v>
      </c>
      <c r="D873">
        <v>7.7215039699999997</v>
      </c>
      <c r="E873">
        <v>2.7741188399999999</v>
      </c>
      <c r="F873">
        <v>0.40468623999999997</v>
      </c>
      <c r="G873">
        <v>0</v>
      </c>
      <c r="H873">
        <v>0</v>
      </c>
      <c r="I873">
        <f t="shared" si="6"/>
        <v>0</v>
      </c>
    </row>
    <row r="874" spans="1:9" x14ac:dyDescent="0.35">
      <c r="A874" t="s">
        <v>905</v>
      </c>
      <c r="B874" s="10">
        <v>22767</v>
      </c>
      <c r="C874">
        <v>5.5</v>
      </c>
      <c r="D874">
        <v>7.6446608100000004</v>
      </c>
      <c r="E874">
        <v>2.8342402799999999</v>
      </c>
      <c r="F874">
        <v>0.40441867999999997</v>
      </c>
      <c r="G874">
        <v>0</v>
      </c>
      <c r="H874">
        <v>0</v>
      </c>
      <c r="I874">
        <f t="shared" si="6"/>
        <v>0</v>
      </c>
    </row>
    <row r="875" spans="1:9" x14ac:dyDescent="0.35">
      <c r="A875" t="s">
        <v>906</v>
      </c>
      <c r="B875" s="10">
        <v>22798</v>
      </c>
      <c r="C875">
        <v>5.5</v>
      </c>
      <c r="D875">
        <v>7.6136903800000004</v>
      </c>
      <c r="E875">
        <v>2.7648342700000001</v>
      </c>
      <c r="F875">
        <v>0.40472508000000001</v>
      </c>
      <c r="G875">
        <v>0</v>
      </c>
      <c r="H875">
        <v>0</v>
      </c>
      <c r="I875">
        <f t="shared" si="6"/>
        <v>0</v>
      </c>
    </row>
    <row r="876" spans="1:9" x14ac:dyDescent="0.35">
      <c r="A876" t="s">
        <v>907</v>
      </c>
      <c r="B876" s="10">
        <v>22828</v>
      </c>
      <c r="C876">
        <v>5.4</v>
      </c>
      <c r="D876">
        <v>7.5565404899999997</v>
      </c>
      <c r="E876">
        <v>2.7731718000000001</v>
      </c>
      <c r="F876">
        <v>0.40982711999999999</v>
      </c>
      <c r="G876">
        <v>0</v>
      </c>
      <c r="H876">
        <v>0</v>
      </c>
      <c r="I876">
        <f t="shared" si="6"/>
        <v>0</v>
      </c>
    </row>
    <row r="877" spans="1:9" x14ac:dyDescent="0.35">
      <c r="A877" t="s">
        <v>908</v>
      </c>
      <c r="B877" s="10">
        <v>22859</v>
      </c>
      <c r="C877">
        <v>5.7</v>
      </c>
      <c r="D877">
        <v>7.9014727899999997</v>
      </c>
      <c r="E877">
        <v>2.67621704</v>
      </c>
      <c r="F877">
        <v>0.41087860999999998</v>
      </c>
      <c r="G877">
        <v>0</v>
      </c>
      <c r="H877">
        <v>0</v>
      </c>
      <c r="I877">
        <f t="shared" si="6"/>
        <v>0</v>
      </c>
    </row>
    <row r="878" spans="1:9" x14ac:dyDescent="0.35">
      <c r="A878" t="s">
        <v>909</v>
      </c>
      <c r="B878" s="10">
        <v>22890</v>
      </c>
      <c r="C878">
        <v>5.6</v>
      </c>
      <c r="D878">
        <v>7.78973038</v>
      </c>
      <c r="E878">
        <v>2.66974775</v>
      </c>
      <c r="F878">
        <v>0.41283427</v>
      </c>
      <c r="G878">
        <v>0</v>
      </c>
      <c r="H878">
        <v>0</v>
      </c>
      <c r="I878">
        <f t="shared" si="6"/>
        <v>0</v>
      </c>
    </row>
    <row r="879" spans="1:9" x14ac:dyDescent="0.35">
      <c r="A879" t="s">
        <v>910</v>
      </c>
      <c r="B879" s="10">
        <v>22920</v>
      </c>
      <c r="C879">
        <v>5.4</v>
      </c>
      <c r="D879">
        <v>7.4965503599999996</v>
      </c>
      <c r="E879">
        <v>2.6081419000000001</v>
      </c>
      <c r="F879">
        <v>0.41248567000000003</v>
      </c>
      <c r="G879">
        <v>0</v>
      </c>
      <c r="H879">
        <v>0</v>
      </c>
      <c r="I879">
        <f t="shared" si="6"/>
        <v>0</v>
      </c>
    </row>
    <row r="880" spans="1:9" x14ac:dyDescent="0.35">
      <c r="A880" t="s">
        <v>911</v>
      </c>
      <c r="B880" s="10">
        <v>22951</v>
      </c>
      <c r="C880">
        <v>5.7</v>
      </c>
      <c r="D880">
        <v>7.9002650399999998</v>
      </c>
      <c r="E880">
        <v>2.60983476</v>
      </c>
      <c r="F880">
        <v>0.41345565000000001</v>
      </c>
      <c r="G880">
        <v>0</v>
      </c>
      <c r="H880">
        <v>0</v>
      </c>
      <c r="I880">
        <f t="shared" si="6"/>
        <v>0</v>
      </c>
    </row>
    <row r="881" spans="1:9" x14ac:dyDescent="0.35">
      <c r="A881" t="s">
        <v>912</v>
      </c>
      <c r="B881" s="10">
        <v>22981</v>
      </c>
      <c r="C881">
        <v>5.5</v>
      </c>
      <c r="D881">
        <v>7.6895825499999999</v>
      </c>
      <c r="E881">
        <v>2.6104609399999998</v>
      </c>
      <c r="F881">
        <v>0.41215868</v>
      </c>
      <c r="G881">
        <v>0</v>
      </c>
      <c r="H881">
        <v>0</v>
      </c>
      <c r="I881">
        <f t="shared" si="6"/>
        <v>0</v>
      </c>
    </row>
    <row r="882" spans="1:9" x14ac:dyDescent="0.35">
      <c r="A882" t="s">
        <v>913</v>
      </c>
      <c r="B882" s="10">
        <v>23012</v>
      </c>
      <c r="C882">
        <v>5.7</v>
      </c>
      <c r="D882">
        <v>7.9904287500000004</v>
      </c>
      <c r="E882">
        <v>2.6700104200000001</v>
      </c>
      <c r="F882">
        <v>0.41325149</v>
      </c>
      <c r="G882">
        <v>0</v>
      </c>
      <c r="H882">
        <v>0</v>
      </c>
      <c r="I882">
        <f t="shared" si="6"/>
        <v>0</v>
      </c>
    </row>
    <row r="883" spans="1:9" x14ac:dyDescent="0.35">
      <c r="A883" t="s">
        <v>914</v>
      </c>
      <c r="B883" s="10">
        <v>23043</v>
      </c>
      <c r="C883">
        <v>5.9</v>
      </c>
      <c r="D883">
        <v>8.2713663999999998</v>
      </c>
      <c r="E883">
        <v>2.6656641900000002</v>
      </c>
      <c r="F883">
        <v>0.41513580999999999</v>
      </c>
      <c r="G883">
        <v>0</v>
      </c>
      <c r="H883">
        <v>0</v>
      </c>
      <c r="I883">
        <f t="shared" si="6"/>
        <v>0</v>
      </c>
    </row>
    <row r="884" spans="1:9" x14ac:dyDescent="0.35">
      <c r="A884" t="s">
        <v>915</v>
      </c>
      <c r="B884" s="10">
        <v>23071</v>
      </c>
      <c r="C884">
        <v>5.7</v>
      </c>
      <c r="D884">
        <v>7.9610549600000002</v>
      </c>
      <c r="E884">
        <v>2.6596553200000002</v>
      </c>
      <c r="F884">
        <v>0.41469270000000003</v>
      </c>
      <c r="G884">
        <v>0</v>
      </c>
      <c r="H884">
        <v>0</v>
      </c>
      <c r="I884">
        <f t="shared" si="6"/>
        <v>0</v>
      </c>
    </row>
    <row r="885" spans="1:9" x14ac:dyDescent="0.35">
      <c r="A885" t="s">
        <v>916</v>
      </c>
      <c r="B885" s="10">
        <v>23102</v>
      </c>
      <c r="C885">
        <v>5.7</v>
      </c>
      <c r="D885">
        <v>7.8935586200000003</v>
      </c>
      <c r="E885">
        <v>2.6494910699999998</v>
      </c>
      <c r="F885">
        <v>0.41382129000000001</v>
      </c>
      <c r="G885">
        <v>0</v>
      </c>
      <c r="H885">
        <v>0</v>
      </c>
      <c r="I885">
        <f t="shared" si="6"/>
        <v>0</v>
      </c>
    </row>
    <row r="886" spans="1:9" x14ac:dyDescent="0.35">
      <c r="A886" t="s">
        <v>917</v>
      </c>
      <c r="B886" s="10">
        <v>23132</v>
      </c>
      <c r="C886">
        <v>5.9</v>
      </c>
      <c r="D886">
        <v>8.1812008899999995</v>
      </c>
      <c r="E886">
        <v>2.5749192500000002</v>
      </c>
      <c r="F886">
        <v>0.41876347000000003</v>
      </c>
      <c r="G886">
        <v>0</v>
      </c>
      <c r="H886">
        <v>0</v>
      </c>
      <c r="I886">
        <f t="shared" si="6"/>
        <v>0</v>
      </c>
    </row>
    <row r="887" spans="1:9" x14ac:dyDescent="0.35">
      <c r="A887" t="s">
        <v>918</v>
      </c>
      <c r="B887" s="10">
        <v>23163</v>
      </c>
      <c r="C887">
        <v>5.6</v>
      </c>
      <c r="D887">
        <v>7.7474529099999998</v>
      </c>
      <c r="E887">
        <v>2.58232485</v>
      </c>
      <c r="F887">
        <v>0.42243523999999999</v>
      </c>
      <c r="G887">
        <v>0</v>
      </c>
      <c r="H887">
        <v>0</v>
      </c>
      <c r="I887">
        <f t="shared" si="6"/>
        <v>0</v>
      </c>
    </row>
    <row r="888" spans="1:9" x14ac:dyDescent="0.35">
      <c r="A888" t="s">
        <v>919</v>
      </c>
      <c r="B888" s="10">
        <v>23193</v>
      </c>
      <c r="C888">
        <v>5.6</v>
      </c>
      <c r="D888">
        <v>7.8643396599999997</v>
      </c>
      <c r="E888">
        <v>2.6399544399999999</v>
      </c>
      <c r="F888">
        <v>0.42510407</v>
      </c>
      <c r="G888">
        <v>0</v>
      </c>
      <c r="H888">
        <v>0</v>
      </c>
      <c r="I888">
        <f t="shared" si="6"/>
        <v>0</v>
      </c>
    </row>
    <row r="889" spans="1:9" x14ac:dyDescent="0.35">
      <c r="A889" t="s">
        <v>920</v>
      </c>
      <c r="B889" s="10">
        <v>23224</v>
      </c>
      <c r="C889">
        <v>5.4</v>
      </c>
      <c r="D889">
        <v>7.5418125199999997</v>
      </c>
      <c r="E889">
        <v>2.6462062500000001</v>
      </c>
      <c r="F889">
        <v>0.42747756999999997</v>
      </c>
      <c r="G889">
        <v>0</v>
      </c>
      <c r="H889">
        <v>0</v>
      </c>
      <c r="I889">
        <f t="shared" si="6"/>
        <v>0</v>
      </c>
    </row>
    <row r="890" spans="1:9" x14ac:dyDescent="0.35">
      <c r="A890" t="s">
        <v>921</v>
      </c>
      <c r="B890" s="10">
        <v>23255</v>
      </c>
      <c r="C890">
        <v>5.5</v>
      </c>
      <c r="D890">
        <v>7.6660789999999999</v>
      </c>
      <c r="E890">
        <v>2.6335495400000002</v>
      </c>
      <c r="F890">
        <v>0.42991836</v>
      </c>
      <c r="G890">
        <v>0</v>
      </c>
      <c r="H890">
        <v>0</v>
      </c>
      <c r="I890">
        <f t="shared" si="6"/>
        <v>0</v>
      </c>
    </row>
    <row r="891" spans="1:9" x14ac:dyDescent="0.35">
      <c r="A891" t="s">
        <v>922</v>
      </c>
      <c r="B891" s="10">
        <v>23285</v>
      </c>
      <c r="C891">
        <v>5.5</v>
      </c>
      <c r="D891">
        <v>7.6981000899999996</v>
      </c>
      <c r="E891">
        <v>2.6972444200000001</v>
      </c>
      <c r="F891">
        <v>0.42771778999999999</v>
      </c>
      <c r="G891">
        <v>0</v>
      </c>
      <c r="H891">
        <v>0</v>
      </c>
      <c r="I891">
        <f t="shared" si="6"/>
        <v>0</v>
      </c>
    </row>
    <row r="892" spans="1:9" x14ac:dyDescent="0.35">
      <c r="A892" t="s">
        <v>923</v>
      </c>
      <c r="B892" s="10">
        <v>23316</v>
      </c>
      <c r="C892">
        <v>5.7</v>
      </c>
      <c r="D892">
        <v>7.9946843300000001</v>
      </c>
      <c r="E892">
        <v>2.6231125099999999</v>
      </c>
      <c r="F892">
        <v>0.42878996000000003</v>
      </c>
      <c r="G892">
        <v>0</v>
      </c>
      <c r="H892">
        <v>0</v>
      </c>
      <c r="I892">
        <f t="shared" si="6"/>
        <v>0</v>
      </c>
    </row>
    <row r="893" spans="1:9" x14ac:dyDescent="0.35">
      <c r="A893" t="s">
        <v>924</v>
      </c>
      <c r="B893" s="10">
        <v>23346</v>
      </c>
      <c r="C893">
        <v>5.5</v>
      </c>
      <c r="D893">
        <v>7.6681199099999997</v>
      </c>
      <c r="E893">
        <v>2.7699685000000001</v>
      </c>
      <c r="F893">
        <v>0.42833225000000003</v>
      </c>
      <c r="G893">
        <v>0</v>
      </c>
      <c r="H893">
        <v>0</v>
      </c>
      <c r="I893">
        <f t="shared" si="6"/>
        <v>0</v>
      </c>
    </row>
    <row r="894" spans="1:9" x14ac:dyDescent="0.35">
      <c r="A894" t="s">
        <v>925</v>
      </c>
      <c r="B894" s="10">
        <v>23377</v>
      </c>
      <c r="C894">
        <v>5.6</v>
      </c>
      <c r="D894">
        <v>7.7549370599999996</v>
      </c>
      <c r="E894">
        <v>2.7635370400000001</v>
      </c>
      <c r="F894">
        <v>0.43533197000000001</v>
      </c>
      <c r="G894">
        <v>0</v>
      </c>
      <c r="H894">
        <v>0</v>
      </c>
      <c r="I894">
        <f t="shared" si="6"/>
        <v>0</v>
      </c>
    </row>
    <row r="895" spans="1:9" x14ac:dyDescent="0.35">
      <c r="A895" t="s">
        <v>926</v>
      </c>
      <c r="B895" s="10">
        <v>23408</v>
      </c>
      <c r="C895">
        <v>5.4</v>
      </c>
      <c r="D895">
        <v>7.5467352500000002</v>
      </c>
      <c r="E895">
        <v>2.7511039199999998</v>
      </c>
      <c r="F895">
        <v>0.43753018999999999</v>
      </c>
      <c r="G895">
        <v>0</v>
      </c>
      <c r="H895">
        <v>0</v>
      </c>
      <c r="I895">
        <f t="shared" si="6"/>
        <v>0</v>
      </c>
    </row>
    <row r="896" spans="1:9" x14ac:dyDescent="0.35">
      <c r="A896" t="s">
        <v>927</v>
      </c>
      <c r="B896" s="10">
        <v>23437</v>
      </c>
      <c r="C896">
        <v>5.4</v>
      </c>
      <c r="D896">
        <v>7.5616899899999996</v>
      </c>
      <c r="E896">
        <v>2.7499688600000001</v>
      </c>
      <c r="F896">
        <v>0.43561783999999998</v>
      </c>
      <c r="G896">
        <v>0</v>
      </c>
      <c r="H896">
        <v>0</v>
      </c>
      <c r="I896">
        <f t="shared" si="6"/>
        <v>0</v>
      </c>
    </row>
    <row r="897" spans="1:9" x14ac:dyDescent="0.35">
      <c r="A897" t="s">
        <v>928</v>
      </c>
      <c r="B897" s="10">
        <v>23468</v>
      </c>
      <c r="C897">
        <v>5.3</v>
      </c>
      <c r="D897">
        <v>7.5063223199999998</v>
      </c>
      <c r="E897">
        <v>2.8653602899999999</v>
      </c>
      <c r="F897">
        <v>0.43964416000000001</v>
      </c>
      <c r="G897">
        <v>0</v>
      </c>
      <c r="H897">
        <v>0</v>
      </c>
      <c r="I897">
        <f t="shared" si="6"/>
        <v>0</v>
      </c>
    </row>
    <row r="898" spans="1:9" x14ac:dyDescent="0.35">
      <c r="A898" t="s">
        <v>929</v>
      </c>
      <c r="B898" s="10">
        <v>23498</v>
      </c>
      <c r="C898">
        <v>5.0999999999999996</v>
      </c>
      <c r="D898">
        <v>7.2130770599999998</v>
      </c>
      <c r="E898">
        <v>2.8606364200000001</v>
      </c>
      <c r="F898">
        <v>0.43934363999999998</v>
      </c>
      <c r="G898">
        <v>0</v>
      </c>
      <c r="H898">
        <v>0</v>
      </c>
      <c r="I898">
        <f t="shared" si="6"/>
        <v>0</v>
      </c>
    </row>
    <row r="899" spans="1:9" x14ac:dyDescent="0.35">
      <c r="A899" t="s">
        <v>930</v>
      </c>
      <c r="B899" s="10">
        <v>23529</v>
      </c>
      <c r="C899">
        <v>5.2</v>
      </c>
      <c r="D899">
        <v>7.2833517900000002</v>
      </c>
      <c r="E899">
        <v>2.9433039299999999</v>
      </c>
      <c r="F899">
        <v>0.43960220999999999</v>
      </c>
      <c r="G899">
        <v>0</v>
      </c>
      <c r="H899">
        <v>0</v>
      </c>
      <c r="I899">
        <f t="shared" ref="I899:I962" si="7">30*G899</f>
        <v>0</v>
      </c>
    </row>
    <row r="900" spans="1:9" x14ac:dyDescent="0.35">
      <c r="A900" t="s">
        <v>931</v>
      </c>
      <c r="B900" s="10">
        <v>23559</v>
      </c>
      <c r="C900">
        <v>4.9000000000000004</v>
      </c>
      <c r="D900">
        <v>6.8928626</v>
      </c>
      <c r="E900">
        <v>3.08125655</v>
      </c>
      <c r="F900">
        <v>0.44280946999999998</v>
      </c>
      <c r="G900">
        <v>0</v>
      </c>
      <c r="H900">
        <v>0</v>
      </c>
      <c r="I900">
        <f t="shared" si="7"/>
        <v>0</v>
      </c>
    </row>
    <row r="901" spans="1:9" x14ac:dyDescent="0.35">
      <c r="A901" t="s">
        <v>932</v>
      </c>
      <c r="B901" s="10">
        <v>23590</v>
      </c>
      <c r="C901">
        <v>5</v>
      </c>
      <c r="D901">
        <v>6.9563396900000001</v>
      </c>
      <c r="E901">
        <v>3.0082104900000002</v>
      </c>
      <c r="F901">
        <v>0.44442315999999998</v>
      </c>
      <c r="G901">
        <v>0</v>
      </c>
      <c r="H901">
        <v>0</v>
      </c>
      <c r="I901">
        <f t="shared" si="7"/>
        <v>0</v>
      </c>
    </row>
    <row r="902" spans="1:9" x14ac:dyDescent="0.35">
      <c r="A902" t="s">
        <v>933</v>
      </c>
      <c r="B902" s="10">
        <v>23621</v>
      </c>
      <c r="C902">
        <v>5.0999999999999996</v>
      </c>
      <c r="D902">
        <v>7.02644381</v>
      </c>
      <c r="E902">
        <v>3.0693586700000002</v>
      </c>
      <c r="F902">
        <v>0.44215736999999999</v>
      </c>
      <c r="G902">
        <v>0</v>
      </c>
      <c r="H902">
        <v>0</v>
      </c>
      <c r="I902">
        <f t="shared" si="7"/>
        <v>0</v>
      </c>
    </row>
    <row r="903" spans="1:9" x14ac:dyDescent="0.35">
      <c r="A903" t="s">
        <v>934</v>
      </c>
      <c r="B903" s="10">
        <v>23651</v>
      </c>
      <c r="C903">
        <v>5.0999999999999996</v>
      </c>
      <c r="D903">
        <v>7.0735643100000001</v>
      </c>
      <c r="E903">
        <v>3.0686050200000001</v>
      </c>
      <c r="F903">
        <v>0.43381206</v>
      </c>
      <c r="G903">
        <v>0</v>
      </c>
      <c r="H903">
        <v>0</v>
      </c>
      <c r="I903">
        <f t="shared" si="7"/>
        <v>0</v>
      </c>
    </row>
    <row r="904" spans="1:9" x14ac:dyDescent="0.35">
      <c r="A904" t="s">
        <v>935</v>
      </c>
      <c r="B904" s="10">
        <v>23682</v>
      </c>
      <c r="C904">
        <v>4.8</v>
      </c>
      <c r="D904">
        <v>6.7140615300000004</v>
      </c>
      <c r="E904">
        <v>3.20594958</v>
      </c>
      <c r="F904">
        <v>0.44117743999999998</v>
      </c>
      <c r="G904">
        <v>0</v>
      </c>
      <c r="H904">
        <v>0</v>
      </c>
      <c r="I904">
        <f t="shared" si="7"/>
        <v>0</v>
      </c>
    </row>
    <row r="905" spans="1:9" x14ac:dyDescent="0.35">
      <c r="A905" t="s">
        <v>936</v>
      </c>
      <c r="B905" s="10">
        <v>23712</v>
      </c>
      <c r="C905">
        <v>5</v>
      </c>
      <c r="D905">
        <v>6.8660084599999998</v>
      </c>
      <c r="E905">
        <v>3.19813817</v>
      </c>
      <c r="F905">
        <v>0.44339050000000002</v>
      </c>
      <c r="G905">
        <v>0</v>
      </c>
      <c r="H905">
        <v>0</v>
      </c>
      <c r="I905">
        <f t="shared" si="7"/>
        <v>0</v>
      </c>
    </row>
    <row r="906" spans="1:9" x14ac:dyDescent="0.35">
      <c r="A906" t="s">
        <v>937</v>
      </c>
      <c r="B906" s="10">
        <v>23743</v>
      </c>
      <c r="C906">
        <v>4.9000000000000004</v>
      </c>
      <c r="D906">
        <v>6.7120147299999999</v>
      </c>
      <c r="E906">
        <v>3.1936171600000001</v>
      </c>
      <c r="F906">
        <v>0.44700691999999997</v>
      </c>
      <c r="G906">
        <v>0</v>
      </c>
      <c r="H906">
        <v>0</v>
      </c>
      <c r="I906">
        <f t="shared" si="7"/>
        <v>0</v>
      </c>
    </row>
    <row r="907" spans="1:9" x14ac:dyDescent="0.35">
      <c r="A907" t="s">
        <v>938</v>
      </c>
      <c r="B907" s="10">
        <v>23774</v>
      </c>
      <c r="C907">
        <v>5.0999999999999996</v>
      </c>
      <c r="D907">
        <v>6.9646724899999999</v>
      </c>
      <c r="E907">
        <v>3.3165325600000002</v>
      </c>
      <c r="F907">
        <v>0.44735799999999998</v>
      </c>
      <c r="G907">
        <v>0</v>
      </c>
      <c r="H907">
        <v>0</v>
      </c>
      <c r="I907">
        <f t="shared" si="7"/>
        <v>0</v>
      </c>
    </row>
    <row r="908" spans="1:9" x14ac:dyDescent="0.35">
      <c r="A908" t="s">
        <v>939</v>
      </c>
      <c r="B908" s="10">
        <v>23802</v>
      </c>
      <c r="C908">
        <v>4.7</v>
      </c>
      <c r="D908">
        <v>6.5603797899999998</v>
      </c>
      <c r="E908">
        <v>3.3800065899999998</v>
      </c>
      <c r="F908">
        <v>0.45023508000000001</v>
      </c>
      <c r="G908">
        <v>0</v>
      </c>
      <c r="H908">
        <v>0</v>
      </c>
      <c r="I908">
        <f t="shared" si="7"/>
        <v>0</v>
      </c>
    </row>
    <row r="909" spans="1:9" x14ac:dyDescent="0.35">
      <c r="A909" t="s">
        <v>940</v>
      </c>
      <c r="B909" s="10">
        <v>23833</v>
      </c>
      <c r="C909">
        <v>4.8</v>
      </c>
      <c r="D909">
        <v>6.6817835399999996</v>
      </c>
      <c r="E909">
        <v>3.43464824</v>
      </c>
      <c r="F909">
        <v>0.44795748000000002</v>
      </c>
      <c r="G909">
        <v>0</v>
      </c>
      <c r="H909">
        <v>0</v>
      </c>
      <c r="I909">
        <f t="shared" si="7"/>
        <v>0</v>
      </c>
    </row>
    <row r="910" spans="1:9" x14ac:dyDescent="0.35">
      <c r="A910" t="s">
        <v>941</v>
      </c>
      <c r="B910" s="10">
        <v>23863</v>
      </c>
      <c r="C910">
        <v>4.5999999999999996</v>
      </c>
      <c r="D910">
        <v>6.3756269699999999</v>
      </c>
      <c r="E910">
        <v>3.5579323999999999</v>
      </c>
      <c r="F910">
        <v>0.4488432</v>
      </c>
      <c r="G910">
        <v>0</v>
      </c>
      <c r="H910">
        <v>0</v>
      </c>
      <c r="I910">
        <f t="shared" si="7"/>
        <v>0</v>
      </c>
    </row>
    <row r="911" spans="1:9" x14ac:dyDescent="0.35">
      <c r="A911" t="s">
        <v>942</v>
      </c>
      <c r="B911" s="10">
        <v>23894</v>
      </c>
      <c r="C911">
        <v>4.5999999999999996</v>
      </c>
      <c r="D911">
        <v>6.2781515900000002</v>
      </c>
      <c r="E911">
        <v>3.5605143500000001</v>
      </c>
      <c r="F911">
        <v>0.45133930999999999</v>
      </c>
      <c r="G911">
        <v>0</v>
      </c>
      <c r="H911">
        <v>0</v>
      </c>
      <c r="I911">
        <f t="shared" si="7"/>
        <v>0</v>
      </c>
    </row>
    <row r="912" spans="1:9" x14ac:dyDescent="0.35">
      <c r="A912" t="s">
        <v>943</v>
      </c>
      <c r="B912" s="10">
        <v>23924</v>
      </c>
      <c r="C912">
        <v>4.4000000000000004</v>
      </c>
      <c r="D912">
        <v>6.1058394800000002</v>
      </c>
      <c r="E912">
        <v>3.5438931199999999</v>
      </c>
      <c r="F912">
        <v>0.45569537999999998</v>
      </c>
      <c r="G912">
        <v>0</v>
      </c>
      <c r="H912">
        <v>0</v>
      </c>
      <c r="I912">
        <f t="shared" si="7"/>
        <v>0</v>
      </c>
    </row>
    <row r="913" spans="1:9" x14ac:dyDescent="0.35">
      <c r="A913" t="s">
        <v>944</v>
      </c>
      <c r="B913" s="10">
        <v>23955</v>
      </c>
      <c r="C913">
        <v>4.4000000000000004</v>
      </c>
      <c r="D913">
        <v>6.0024718200000002</v>
      </c>
      <c r="E913">
        <v>3.6847715999999999</v>
      </c>
      <c r="F913">
        <v>0.45767918000000002</v>
      </c>
      <c r="G913">
        <v>0</v>
      </c>
      <c r="H913">
        <v>0</v>
      </c>
      <c r="I913">
        <f t="shared" si="7"/>
        <v>0</v>
      </c>
    </row>
    <row r="914" spans="1:9" x14ac:dyDescent="0.35">
      <c r="A914" t="s">
        <v>945</v>
      </c>
      <c r="B914" s="10">
        <v>23986</v>
      </c>
      <c r="C914">
        <v>4.3</v>
      </c>
      <c r="D914">
        <v>5.9152442599999997</v>
      </c>
      <c r="E914">
        <v>3.82460662</v>
      </c>
      <c r="F914">
        <v>0.45879544999999999</v>
      </c>
      <c r="G914">
        <v>0</v>
      </c>
      <c r="H914">
        <v>0</v>
      </c>
      <c r="I914">
        <f t="shared" si="7"/>
        <v>0</v>
      </c>
    </row>
    <row r="915" spans="1:9" x14ac:dyDescent="0.35">
      <c r="A915" t="s">
        <v>946</v>
      </c>
      <c r="B915" s="10">
        <v>24016</v>
      </c>
      <c r="C915">
        <v>4.2</v>
      </c>
      <c r="D915">
        <v>5.7687719099999999</v>
      </c>
      <c r="E915">
        <v>3.9410295099999999</v>
      </c>
      <c r="F915">
        <v>0.46337264</v>
      </c>
      <c r="G915">
        <v>0</v>
      </c>
      <c r="H915">
        <v>0</v>
      </c>
      <c r="I915">
        <f t="shared" si="7"/>
        <v>0</v>
      </c>
    </row>
    <row r="916" spans="1:9" x14ac:dyDescent="0.35">
      <c r="A916" t="s">
        <v>947</v>
      </c>
      <c r="B916" s="10">
        <v>24047</v>
      </c>
      <c r="C916">
        <v>4.0999999999999996</v>
      </c>
      <c r="D916">
        <v>5.6247025700000002</v>
      </c>
      <c r="E916">
        <v>4.2105246899999997</v>
      </c>
      <c r="F916">
        <v>0.46452932000000002</v>
      </c>
      <c r="G916">
        <v>0</v>
      </c>
      <c r="H916">
        <v>0</v>
      </c>
      <c r="I916">
        <f t="shared" si="7"/>
        <v>0</v>
      </c>
    </row>
    <row r="917" spans="1:9" x14ac:dyDescent="0.35">
      <c r="A917" t="s">
        <v>948</v>
      </c>
      <c r="B917" s="10">
        <v>24077</v>
      </c>
      <c r="C917">
        <v>4</v>
      </c>
      <c r="D917">
        <v>5.52567772</v>
      </c>
      <c r="E917">
        <v>4.2604980100000001</v>
      </c>
      <c r="F917">
        <v>0.46877805</v>
      </c>
      <c r="G917">
        <v>0</v>
      </c>
      <c r="H917">
        <v>0</v>
      </c>
      <c r="I917">
        <f t="shared" si="7"/>
        <v>0</v>
      </c>
    </row>
    <row r="918" spans="1:9" x14ac:dyDescent="0.35">
      <c r="A918" t="s">
        <v>949</v>
      </c>
      <c r="B918" s="10">
        <v>24108</v>
      </c>
      <c r="C918">
        <v>4</v>
      </c>
      <c r="D918">
        <v>5.43519782</v>
      </c>
      <c r="E918">
        <v>4.3217160000000003</v>
      </c>
      <c r="F918">
        <v>0.47230802</v>
      </c>
      <c r="G918">
        <v>0</v>
      </c>
      <c r="H918">
        <v>0</v>
      </c>
      <c r="I918">
        <f t="shared" si="7"/>
        <v>0</v>
      </c>
    </row>
    <row r="919" spans="1:9" x14ac:dyDescent="0.35">
      <c r="A919" t="s">
        <v>950</v>
      </c>
      <c r="B919" s="10">
        <v>24139</v>
      </c>
      <c r="C919">
        <v>3.8</v>
      </c>
      <c r="D919">
        <v>5.1268066499999998</v>
      </c>
      <c r="E919">
        <v>4.4017864500000004</v>
      </c>
      <c r="F919">
        <v>0.47256889000000002</v>
      </c>
      <c r="G919">
        <v>0</v>
      </c>
      <c r="H919">
        <v>0</v>
      </c>
      <c r="I919">
        <f t="shared" si="7"/>
        <v>0</v>
      </c>
    </row>
    <row r="920" spans="1:9" x14ac:dyDescent="0.35">
      <c r="A920" t="s">
        <v>951</v>
      </c>
      <c r="B920" s="10">
        <v>24167</v>
      </c>
      <c r="C920">
        <v>3.8</v>
      </c>
      <c r="D920">
        <v>5.2124144699999997</v>
      </c>
      <c r="E920">
        <v>4.6610369699999996</v>
      </c>
      <c r="F920">
        <v>0.47373309000000002</v>
      </c>
      <c r="G920">
        <v>0</v>
      </c>
      <c r="H920">
        <v>0</v>
      </c>
      <c r="I920">
        <f t="shared" si="7"/>
        <v>0</v>
      </c>
    </row>
    <row r="921" spans="1:9" x14ac:dyDescent="0.35">
      <c r="A921" t="s">
        <v>952</v>
      </c>
      <c r="B921" s="10">
        <v>24198</v>
      </c>
      <c r="C921">
        <v>3.8</v>
      </c>
      <c r="D921">
        <v>5.0950364800000001</v>
      </c>
      <c r="E921">
        <v>4.4457042099999997</v>
      </c>
      <c r="F921">
        <v>0.46898161999999999</v>
      </c>
      <c r="G921">
        <v>0</v>
      </c>
      <c r="H921">
        <v>0</v>
      </c>
      <c r="I921">
        <f t="shared" si="7"/>
        <v>0</v>
      </c>
    </row>
    <row r="922" spans="1:9" x14ac:dyDescent="0.35">
      <c r="A922" t="s">
        <v>953</v>
      </c>
      <c r="B922" s="10">
        <v>24228</v>
      </c>
      <c r="C922">
        <v>3.9</v>
      </c>
      <c r="D922">
        <v>5.2829512899999997</v>
      </c>
      <c r="E922">
        <v>4.5055393300000004</v>
      </c>
      <c r="F922">
        <v>0.46884856000000003</v>
      </c>
      <c r="G922">
        <v>0</v>
      </c>
      <c r="H922">
        <v>0</v>
      </c>
      <c r="I922">
        <f t="shared" si="7"/>
        <v>0</v>
      </c>
    </row>
    <row r="923" spans="1:9" x14ac:dyDescent="0.35">
      <c r="A923" t="s">
        <v>954</v>
      </c>
      <c r="B923" s="10">
        <v>24259</v>
      </c>
      <c r="C923">
        <v>3.8</v>
      </c>
      <c r="D923">
        <v>5.1212553500000002</v>
      </c>
      <c r="E923">
        <v>4.5597100800000003</v>
      </c>
      <c r="F923">
        <v>0.46676982</v>
      </c>
      <c r="G923">
        <v>0</v>
      </c>
      <c r="H923">
        <v>0</v>
      </c>
      <c r="I923">
        <f t="shared" si="7"/>
        <v>0</v>
      </c>
    </row>
    <row r="924" spans="1:9" x14ac:dyDescent="0.35">
      <c r="A924" t="s">
        <v>955</v>
      </c>
      <c r="B924" s="10">
        <v>24289</v>
      </c>
      <c r="C924">
        <v>3.8</v>
      </c>
      <c r="D924">
        <v>5.11716456</v>
      </c>
      <c r="E924">
        <v>4.5543518000000001</v>
      </c>
      <c r="F924">
        <v>0.46805321999999999</v>
      </c>
      <c r="G924">
        <v>0</v>
      </c>
      <c r="H924">
        <v>0</v>
      </c>
      <c r="I924">
        <f t="shared" si="7"/>
        <v>0</v>
      </c>
    </row>
    <row r="925" spans="1:9" x14ac:dyDescent="0.35">
      <c r="A925" t="s">
        <v>956</v>
      </c>
      <c r="B925" s="10">
        <v>24320</v>
      </c>
      <c r="C925">
        <v>3.8</v>
      </c>
      <c r="D925">
        <v>5.1417528099999998</v>
      </c>
      <c r="E925">
        <v>4.4700500500000002</v>
      </c>
      <c r="F925">
        <v>0.46644239999999998</v>
      </c>
      <c r="G925">
        <v>0</v>
      </c>
      <c r="H925">
        <v>0</v>
      </c>
      <c r="I925">
        <f t="shared" si="7"/>
        <v>0</v>
      </c>
    </row>
    <row r="926" spans="1:9" x14ac:dyDescent="0.35">
      <c r="A926" t="s">
        <v>957</v>
      </c>
      <c r="B926" s="10">
        <v>24351</v>
      </c>
      <c r="C926">
        <v>3.7</v>
      </c>
      <c r="D926">
        <v>4.9628407699999997</v>
      </c>
      <c r="E926">
        <v>4.4037349299999997</v>
      </c>
      <c r="F926">
        <v>0.46944437</v>
      </c>
      <c r="G926">
        <v>0</v>
      </c>
      <c r="H926">
        <v>0</v>
      </c>
      <c r="I926">
        <f t="shared" si="7"/>
        <v>0</v>
      </c>
    </row>
    <row r="927" spans="1:9" x14ac:dyDescent="0.35">
      <c r="A927" t="s">
        <v>958</v>
      </c>
      <c r="B927" s="10">
        <v>24381</v>
      </c>
      <c r="C927">
        <v>3.7</v>
      </c>
      <c r="D927">
        <v>4.9500221099999999</v>
      </c>
      <c r="E927">
        <v>4.3954705900000004</v>
      </c>
      <c r="F927">
        <v>0.47052634999999998</v>
      </c>
      <c r="G927">
        <v>0</v>
      </c>
      <c r="H927">
        <v>0</v>
      </c>
      <c r="I927">
        <f t="shared" si="7"/>
        <v>0</v>
      </c>
    </row>
    <row r="928" spans="1:9" x14ac:dyDescent="0.35">
      <c r="A928" t="s">
        <v>959</v>
      </c>
      <c r="B928" s="10">
        <v>24412</v>
      </c>
      <c r="C928">
        <v>3.6</v>
      </c>
      <c r="D928">
        <v>4.8952037600000002</v>
      </c>
      <c r="E928">
        <v>4.3718896200000001</v>
      </c>
      <c r="F928">
        <v>0.46699270999999998</v>
      </c>
      <c r="G928">
        <v>0</v>
      </c>
      <c r="H928">
        <v>0</v>
      </c>
      <c r="I928">
        <f t="shared" si="7"/>
        <v>0</v>
      </c>
    </row>
    <row r="929" spans="1:9" x14ac:dyDescent="0.35">
      <c r="A929" t="s">
        <v>960</v>
      </c>
      <c r="B929" s="10">
        <v>24442</v>
      </c>
      <c r="C929">
        <v>3.8</v>
      </c>
      <c r="D929">
        <v>5.1217109900000004</v>
      </c>
      <c r="E929">
        <v>4.3048955700000002</v>
      </c>
      <c r="F929">
        <v>0.46885093999999999</v>
      </c>
      <c r="G929">
        <v>0</v>
      </c>
      <c r="H929">
        <v>0</v>
      </c>
      <c r="I929">
        <f t="shared" si="7"/>
        <v>0</v>
      </c>
    </row>
    <row r="930" spans="1:9" x14ac:dyDescent="0.35">
      <c r="A930" t="s">
        <v>961</v>
      </c>
      <c r="B930" s="10">
        <v>24473</v>
      </c>
      <c r="C930">
        <v>3.9</v>
      </c>
      <c r="D930">
        <v>5.2015422400000002</v>
      </c>
      <c r="E930">
        <v>4.37023531</v>
      </c>
      <c r="F930">
        <v>0.47306924</v>
      </c>
      <c r="G930">
        <v>0</v>
      </c>
      <c r="H930">
        <v>0</v>
      </c>
      <c r="I930">
        <f t="shared" si="7"/>
        <v>0</v>
      </c>
    </row>
    <row r="931" spans="1:9" x14ac:dyDescent="0.35">
      <c r="A931" t="s">
        <v>962</v>
      </c>
      <c r="B931" s="10">
        <v>24504</v>
      </c>
      <c r="C931">
        <v>3.8</v>
      </c>
      <c r="D931">
        <v>5.1149324399999996</v>
      </c>
      <c r="E931">
        <v>4.3116465000000002</v>
      </c>
      <c r="F931">
        <v>0.46975940999999999</v>
      </c>
      <c r="G931">
        <v>0</v>
      </c>
      <c r="H931">
        <v>0</v>
      </c>
      <c r="I931">
        <f t="shared" si="7"/>
        <v>0</v>
      </c>
    </row>
    <row r="932" spans="1:9" x14ac:dyDescent="0.35">
      <c r="A932" t="s">
        <v>963</v>
      </c>
      <c r="B932" s="10">
        <v>24532</v>
      </c>
      <c r="C932">
        <v>3.8</v>
      </c>
      <c r="D932">
        <v>5.0664655700000001</v>
      </c>
      <c r="E932">
        <v>4.1915624300000003</v>
      </c>
      <c r="F932">
        <v>0.46723134999999999</v>
      </c>
      <c r="G932">
        <v>0</v>
      </c>
      <c r="H932">
        <v>0</v>
      </c>
      <c r="I932">
        <f t="shared" si="7"/>
        <v>0</v>
      </c>
    </row>
    <row r="933" spans="1:9" x14ac:dyDescent="0.35">
      <c r="A933" t="s">
        <v>964</v>
      </c>
      <c r="B933" s="10">
        <v>24563</v>
      </c>
      <c r="C933">
        <v>3.8</v>
      </c>
      <c r="D933">
        <v>5.0854603300000001</v>
      </c>
      <c r="E933">
        <v>4.2321598900000001</v>
      </c>
      <c r="F933">
        <v>0.47190399999999999</v>
      </c>
      <c r="G933">
        <v>0</v>
      </c>
      <c r="H933">
        <v>0</v>
      </c>
      <c r="I933">
        <f t="shared" si="7"/>
        <v>0</v>
      </c>
    </row>
    <row r="934" spans="1:9" x14ac:dyDescent="0.35">
      <c r="A934" t="s">
        <v>965</v>
      </c>
      <c r="B934" s="10">
        <v>24593</v>
      </c>
      <c r="C934">
        <v>3.8</v>
      </c>
      <c r="D934">
        <v>5.1319339800000003</v>
      </c>
      <c r="E934">
        <v>4.1672668399999999</v>
      </c>
      <c r="F934">
        <v>0.46700202000000002</v>
      </c>
      <c r="G934">
        <v>0</v>
      </c>
      <c r="H934">
        <v>0</v>
      </c>
      <c r="I934">
        <f t="shared" si="7"/>
        <v>0</v>
      </c>
    </row>
    <row r="935" spans="1:9" x14ac:dyDescent="0.35">
      <c r="A935" t="s">
        <v>966</v>
      </c>
      <c r="B935" s="10">
        <v>24624</v>
      </c>
      <c r="C935">
        <v>3.9</v>
      </c>
      <c r="D935">
        <v>5.2300377600000001</v>
      </c>
      <c r="E935">
        <v>4.1404630200000003</v>
      </c>
      <c r="F935">
        <v>0.46740398</v>
      </c>
      <c r="G935">
        <v>0</v>
      </c>
      <c r="H935">
        <v>0</v>
      </c>
      <c r="I935">
        <f t="shared" si="7"/>
        <v>0</v>
      </c>
    </row>
    <row r="936" spans="1:9" x14ac:dyDescent="0.35">
      <c r="A936" t="s">
        <v>967</v>
      </c>
      <c r="B936" s="10">
        <v>24654</v>
      </c>
      <c r="C936">
        <v>3.8</v>
      </c>
      <c r="D936">
        <v>5.1390367799999996</v>
      </c>
      <c r="E936">
        <v>4.0655609699999999</v>
      </c>
      <c r="F936">
        <v>0.46716166999999997</v>
      </c>
      <c r="G936">
        <v>0</v>
      </c>
      <c r="H936">
        <v>0</v>
      </c>
      <c r="I936">
        <f t="shared" si="7"/>
        <v>0</v>
      </c>
    </row>
    <row r="937" spans="1:9" x14ac:dyDescent="0.35">
      <c r="A937" t="s">
        <v>968</v>
      </c>
      <c r="B937" s="10">
        <v>24685</v>
      </c>
      <c r="C937">
        <v>3.8</v>
      </c>
      <c r="D937">
        <v>5.1220063700000003</v>
      </c>
      <c r="E937">
        <v>4.1812402100000003</v>
      </c>
      <c r="F937">
        <v>0.47410733999999999</v>
      </c>
      <c r="G937">
        <v>0</v>
      </c>
      <c r="H937">
        <v>0</v>
      </c>
      <c r="I937">
        <f t="shared" si="7"/>
        <v>0</v>
      </c>
    </row>
    <row r="938" spans="1:9" x14ac:dyDescent="0.35">
      <c r="A938" t="s">
        <v>969</v>
      </c>
      <c r="B938" s="10">
        <v>24716</v>
      </c>
      <c r="C938">
        <v>3.8</v>
      </c>
      <c r="D938">
        <v>5.1444372899999999</v>
      </c>
      <c r="E938">
        <v>4.1116225999999996</v>
      </c>
      <c r="F938">
        <v>0.47098098999999999</v>
      </c>
      <c r="G938">
        <v>0</v>
      </c>
      <c r="H938">
        <v>0</v>
      </c>
      <c r="I938">
        <f t="shared" si="7"/>
        <v>0</v>
      </c>
    </row>
    <row r="939" spans="1:9" x14ac:dyDescent="0.35">
      <c r="A939" t="s">
        <v>970</v>
      </c>
      <c r="B939" s="10">
        <v>24746</v>
      </c>
      <c r="C939">
        <v>4</v>
      </c>
      <c r="D939">
        <v>5.4446869700000002</v>
      </c>
      <c r="E939">
        <v>4.2193966500000002</v>
      </c>
      <c r="F939">
        <v>0.46976118</v>
      </c>
      <c r="G939">
        <v>0</v>
      </c>
      <c r="H939">
        <v>0</v>
      </c>
      <c r="I939">
        <f t="shared" si="7"/>
        <v>0</v>
      </c>
    </row>
    <row r="940" spans="1:9" x14ac:dyDescent="0.35">
      <c r="A940" t="s">
        <v>971</v>
      </c>
      <c r="B940" s="10">
        <v>24777</v>
      </c>
      <c r="C940">
        <v>3.9</v>
      </c>
      <c r="D940">
        <v>5.2794710199999999</v>
      </c>
      <c r="E940">
        <v>4.15562583</v>
      </c>
      <c r="F940">
        <v>0.47074386000000001</v>
      </c>
      <c r="G940">
        <v>0</v>
      </c>
      <c r="H940">
        <v>0</v>
      </c>
      <c r="I940">
        <f t="shared" si="7"/>
        <v>0</v>
      </c>
    </row>
    <row r="941" spans="1:9" x14ac:dyDescent="0.35">
      <c r="A941" t="s">
        <v>972</v>
      </c>
      <c r="B941" s="10">
        <v>24807</v>
      </c>
      <c r="C941">
        <v>3.8</v>
      </c>
      <c r="D941">
        <v>5.1870821400000002</v>
      </c>
      <c r="E941">
        <v>4.2034309900000002</v>
      </c>
      <c r="F941">
        <v>0.47513496</v>
      </c>
      <c r="G941">
        <v>0</v>
      </c>
      <c r="H941">
        <v>0</v>
      </c>
      <c r="I941">
        <f t="shared" si="7"/>
        <v>0</v>
      </c>
    </row>
    <row r="942" spans="1:9" x14ac:dyDescent="0.35">
      <c r="A942" t="s">
        <v>973</v>
      </c>
      <c r="B942" s="10">
        <v>24838</v>
      </c>
      <c r="C942">
        <v>3.7</v>
      </c>
      <c r="D942">
        <v>4.9715835500000001</v>
      </c>
      <c r="E942">
        <v>4.31733821</v>
      </c>
      <c r="F942">
        <v>0.47939101000000001</v>
      </c>
      <c r="G942">
        <v>0</v>
      </c>
      <c r="H942">
        <v>0</v>
      </c>
      <c r="I942">
        <f t="shared" si="7"/>
        <v>0</v>
      </c>
    </row>
    <row r="943" spans="1:9" x14ac:dyDescent="0.35">
      <c r="A943" t="s">
        <v>974</v>
      </c>
      <c r="B943" s="10">
        <v>24869</v>
      </c>
      <c r="C943">
        <v>3.8</v>
      </c>
      <c r="D943">
        <v>5.13896262</v>
      </c>
      <c r="E943">
        <v>4.2174549600000004</v>
      </c>
      <c r="F943">
        <v>0.48024149999999999</v>
      </c>
      <c r="G943">
        <v>0</v>
      </c>
      <c r="H943">
        <v>0</v>
      </c>
      <c r="I943">
        <f t="shared" si="7"/>
        <v>0</v>
      </c>
    </row>
    <row r="944" spans="1:9" x14ac:dyDescent="0.35">
      <c r="A944" t="s">
        <v>975</v>
      </c>
      <c r="B944" s="10">
        <v>24898</v>
      </c>
      <c r="C944">
        <v>3.7</v>
      </c>
      <c r="D944">
        <v>4.9322818399999999</v>
      </c>
      <c r="E944">
        <v>4.2799333400000004</v>
      </c>
      <c r="F944">
        <v>0.48279749</v>
      </c>
      <c r="G944">
        <v>0</v>
      </c>
      <c r="H944">
        <v>0</v>
      </c>
      <c r="I944">
        <f t="shared" si="7"/>
        <v>0</v>
      </c>
    </row>
    <row r="945" spans="1:9" x14ac:dyDescent="0.35">
      <c r="A945" t="s">
        <v>976</v>
      </c>
      <c r="B945" s="10">
        <v>24929</v>
      </c>
      <c r="C945">
        <v>3.5</v>
      </c>
      <c r="D945">
        <v>4.6398109099999996</v>
      </c>
      <c r="E945">
        <v>4.4069041499999999</v>
      </c>
      <c r="F945">
        <v>0.48214189000000002</v>
      </c>
      <c r="G945">
        <v>0</v>
      </c>
      <c r="H945">
        <v>0</v>
      </c>
      <c r="I945">
        <f t="shared" si="7"/>
        <v>0</v>
      </c>
    </row>
    <row r="946" spans="1:9" x14ac:dyDescent="0.35">
      <c r="A946" t="s">
        <v>977</v>
      </c>
      <c r="B946" s="10">
        <v>24959</v>
      </c>
      <c r="C946">
        <v>3.5</v>
      </c>
      <c r="D946">
        <v>4.6847216500000002</v>
      </c>
      <c r="E946">
        <v>4.3746545599999997</v>
      </c>
      <c r="F946">
        <v>0.48763603999999999</v>
      </c>
      <c r="G946">
        <v>0</v>
      </c>
      <c r="H946">
        <v>0</v>
      </c>
      <c r="I946">
        <f t="shared" si="7"/>
        <v>0</v>
      </c>
    </row>
    <row r="947" spans="1:9" x14ac:dyDescent="0.35">
      <c r="A947" t="s">
        <v>978</v>
      </c>
      <c r="B947" s="10">
        <v>24990</v>
      </c>
      <c r="C947">
        <v>3.7</v>
      </c>
      <c r="D947">
        <v>4.9919293199999997</v>
      </c>
      <c r="E947">
        <v>4.35956001</v>
      </c>
      <c r="F947">
        <v>0.48870206999999999</v>
      </c>
      <c r="G947">
        <v>0</v>
      </c>
      <c r="H947">
        <v>0</v>
      </c>
      <c r="I947">
        <f t="shared" si="7"/>
        <v>0</v>
      </c>
    </row>
    <row r="948" spans="1:9" x14ac:dyDescent="0.35">
      <c r="A948" t="s">
        <v>979</v>
      </c>
      <c r="B948" s="10">
        <v>25020</v>
      </c>
      <c r="C948">
        <v>3.7</v>
      </c>
      <c r="D948">
        <v>4.8872690299999997</v>
      </c>
      <c r="E948">
        <v>4.4944448799999996</v>
      </c>
      <c r="F948">
        <v>0.48710690000000001</v>
      </c>
      <c r="G948">
        <v>0</v>
      </c>
      <c r="H948">
        <v>0</v>
      </c>
      <c r="I948">
        <f t="shared" si="7"/>
        <v>0</v>
      </c>
    </row>
    <row r="949" spans="1:9" x14ac:dyDescent="0.35">
      <c r="A949" t="s">
        <v>980</v>
      </c>
      <c r="B949" s="10">
        <v>25051</v>
      </c>
      <c r="C949">
        <v>3.5</v>
      </c>
      <c r="D949">
        <v>4.6872354100000004</v>
      </c>
      <c r="E949">
        <v>4.5669421100000003</v>
      </c>
      <c r="F949">
        <v>0.48647579000000002</v>
      </c>
      <c r="G949">
        <v>0</v>
      </c>
      <c r="H949">
        <v>0</v>
      </c>
      <c r="I949">
        <f t="shared" si="7"/>
        <v>0</v>
      </c>
    </row>
    <row r="950" spans="1:9" x14ac:dyDescent="0.35">
      <c r="A950" t="s">
        <v>981</v>
      </c>
      <c r="B950" s="10">
        <v>25082</v>
      </c>
      <c r="C950">
        <v>3.4</v>
      </c>
      <c r="D950">
        <v>4.5443778999999997</v>
      </c>
      <c r="E950">
        <v>4.6276121200000002</v>
      </c>
      <c r="F950">
        <v>0.48546730999999999</v>
      </c>
      <c r="G950">
        <v>0</v>
      </c>
      <c r="H950">
        <v>0</v>
      </c>
      <c r="I950">
        <f t="shared" si="7"/>
        <v>0</v>
      </c>
    </row>
    <row r="951" spans="1:9" x14ac:dyDescent="0.35">
      <c r="A951" t="s">
        <v>982</v>
      </c>
      <c r="B951" s="10">
        <v>25112</v>
      </c>
      <c r="C951">
        <v>3.4</v>
      </c>
      <c r="D951">
        <v>4.53395832</v>
      </c>
      <c r="E951">
        <v>4.8777778700000001</v>
      </c>
      <c r="F951">
        <v>0.48176160000000001</v>
      </c>
      <c r="G951">
        <v>0</v>
      </c>
      <c r="H951">
        <v>0</v>
      </c>
      <c r="I951">
        <f t="shared" si="7"/>
        <v>0</v>
      </c>
    </row>
    <row r="952" spans="1:9" x14ac:dyDescent="0.35">
      <c r="A952" t="s">
        <v>983</v>
      </c>
      <c r="B952" s="10">
        <v>25143</v>
      </c>
      <c r="C952">
        <v>3.4</v>
      </c>
      <c r="D952">
        <v>4.5559042200000004</v>
      </c>
      <c r="E952">
        <v>4.8595498700000004</v>
      </c>
      <c r="F952">
        <v>0.48394009999999998</v>
      </c>
      <c r="G952">
        <v>0</v>
      </c>
      <c r="H952">
        <v>0</v>
      </c>
      <c r="I952">
        <f t="shared" si="7"/>
        <v>0</v>
      </c>
    </row>
    <row r="953" spans="1:9" x14ac:dyDescent="0.35">
      <c r="A953" t="s">
        <v>984</v>
      </c>
      <c r="B953" s="10">
        <v>25173</v>
      </c>
      <c r="C953">
        <v>3.4</v>
      </c>
      <c r="D953">
        <v>4.4910179599999998</v>
      </c>
      <c r="E953">
        <v>4.78110722</v>
      </c>
      <c r="F953">
        <v>0.48284830000000001</v>
      </c>
      <c r="G953">
        <v>0</v>
      </c>
      <c r="H953">
        <v>0</v>
      </c>
      <c r="I953">
        <f t="shared" si="7"/>
        <v>0</v>
      </c>
    </row>
    <row r="954" spans="1:9" x14ac:dyDescent="0.35">
      <c r="A954" t="s">
        <v>985</v>
      </c>
      <c r="B954" s="10">
        <v>25204</v>
      </c>
      <c r="C954">
        <v>3.4</v>
      </c>
      <c r="D954">
        <v>4.5340050400000003</v>
      </c>
      <c r="E954">
        <v>4.9660853999999999</v>
      </c>
      <c r="F954">
        <v>0.48511053999999998</v>
      </c>
      <c r="G954">
        <v>0</v>
      </c>
      <c r="H954">
        <v>0</v>
      </c>
      <c r="I954">
        <f t="shared" si="7"/>
        <v>0</v>
      </c>
    </row>
    <row r="955" spans="1:9" x14ac:dyDescent="0.35">
      <c r="A955" t="s">
        <v>986</v>
      </c>
      <c r="B955" s="10">
        <v>25235</v>
      </c>
      <c r="C955">
        <v>3.4</v>
      </c>
      <c r="D955">
        <v>4.4741390799999996</v>
      </c>
      <c r="E955">
        <v>4.9353029900000003</v>
      </c>
      <c r="F955">
        <v>0.48613448999999997</v>
      </c>
      <c r="G955">
        <v>0</v>
      </c>
      <c r="H955">
        <v>0</v>
      </c>
      <c r="I955">
        <f t="shared" si="7"/>
        <v>0</v>
      </c>
    </row>
    <row r="956" spans="1:9" x14ac:dyDescent="0.35">
      <c r="A956" t="s">
        <v>987</v>
      </c>
      <c r="B956" s="10">
        <v>25263</v>
      </c>
      <c r="C956">
        <v>3.4</v>
      </c>
      <c r="D956">
        <v>4.4909584699999998</v>
      </c>
      <c r="E956">
        <v>4.9940305399999998</v>
      </c>
      <c r="F956">
        <v>0.48786496000000001</v>
      </c>
      <c r="G956">
        <v>0</v>
      </c>
      <c r="H956">
        <v>0</v>
      </c>
      <c r="I956">
        <f t="shared" si="7"/>
        <v>0</v>
      </c>
    </row>
    <row r="957" spans="1:9" x14ac:dyDescent="0.35">
      <c r="A957" t="s">
        <v>988</v>
      </c>
      <c r="B957" s="10">
        <v>25294</v>
      </c>
      <c r="C957">
        <v>3.4</v>
      </c>
      <c r="D957">
        <v>4.5522819200000004</v>
      </c>
      <c r="E957">
        <v>4.9814647499999998</v>
      </c>
      <c r="F957">
        <v>0.48397773999999999</v>
      </c>
      <c r="G957">
        <v>0</v>
      </c>
      <c r="H957">
        <v>0</v>
      </c>
      <c r="I957">
        <f t="shared" si="7"/>
        <v>0</v>
      </c>
    </row>
    <row r="958" spans="1:9" x14ac:dyDescent="0.35">
      <c r="A958" t="s">
        <v>989</v>
      </c>
      <c r="B958" s="10">
        <v>25324</v>
      </c>
      <c r="C958">
        <v>3.4</v>
      </c>
      <c r="D958">
        <v>4.4653290999999999</v>
      </c>
      <c r="E958">
        <v>4.9911634500000002</v>
      </c>
      <c r="F958">
        <v>0.47955344</v>
      </c>
      <c r="G958">
        <v>0</v>
      </c>
      <c r="H958">
        <v>0</v>
      </c>
      <c r="I958">
        <f t="shared" si="7"/>
        <v>0</v>
      </c>
    </row>
    <row r="959" spans="1:9" x14ac:dyDescent="0.35">
      <c r="A959" t="s">
        <v>990</v>
      </c>
      <c r="B959" s="10">
        <v>25355</v>
      </c>
      <c r="C959">
        <v>3.5</v>
      </c>
      <c r="D959">
        <v>4.6093660500000002</v>
      </c>
      <c r="E959">
        <v>4.8319501300000001</v>
      </c>
      <c r="F959">
        <v>0.48156882000000001</v>
      </c>
      <c r="G959">
        <v>0</v>
      </c>
      <c r="H959">
        <v>0</v>
      </c>
      <c r="I959">
        <f t="shared" si="7"/>
        <v>0</v>
      </c>
    </row>
    <row r="960" spans="1:9" x14ac:dyDescent="0.35">
      <c r="A960" t="s">
        <v>991</v>
      </c>
      <c r="B960" s="10">
        <v>25385</v>
      </c>
      <c r="C960">
        <v>3.5</v>
      </c>
      <c r="D960">
        <v>4.6819138999999996</v>
      </c>
      <c r="E960">
        <v>4.7622710899999996</v>
      </c>
      <c r="F960">
        <v>0.48246284</v>
      </c>
      <c r="G960">
        <v>0</v>
      </c>
      <c r="H960">
        <v>0</v>
      </c>
      <c r="I960">
        <f t="shared" si="7"/>
        <v>0</v>
      </c>
    </row>
    <row r="961" spans="1:9" x14ac:dyDescent="0.35">
      <c r="A961" t="s">
        <v>992</v>
      </c>
      <c r="B961" s="10">
        <v>25416</v>
      </c>
      <c r="C961">
        <v>3.5</v>
      </c>
      <c r="D961">
        <v>4.6447332000000001</v>
      </c>
      <c r="E961">
        <v>4.6842542199999997</v>
      </c>
      <c r="F961">
        <v>0.48075557000000002</v>
      </c>
      <c r="G961">
        <v>0</v>
      </c>
      <c r="H961">
        <v>0</v>
      </c>
      <c r="I961">
        <f t="shared" si="7"/>
        <v>0</v>
      </c>
    </row>
    <row r="962" spans="1:9" x14ac:dyDescent="0.35">
      <c r="A962" t="s">
        <v>993</v>
      </c>
      <c r="B962" s="10">
        <v>25447</v>
      </c>
      <c r="C962">
        <v>3.7</v>
      </c>
      <c r="D962">
        <v>4.9368280899999997</v>
      </c>
      <c r="E962">
        <v>4.9196330599999998</v>
      </c>
      <c r="F962">
        <v>0.48056157999999999</v>
      </c>
      <c r="G962">
        <v>0</v>
      </c>
      <c r="H962">
        <v>0</v>
      </c>
      <c r="I962">
        <f t="shared" si="7"/>
        <v>0</v>
      </c>
    </row>
    <row r="963" spans="1:9" x14ac:dyDescent="0.35">
      <c r="A963" t="s">
        <v>994</v>
      </c>
      <c r="B963" s="10">
        <v>25477</v>
      </c>
      <c r="C963">
        <v>3.7</v>
      </c>
      <c r="D963">
        <v>4.9385315600000004</v>
      </c>
      <c r="E963">
        <v>4.8459765099999998</v>
      </c>
      <c r="F963">
        <v>0.47850941000000002</v>
      </c>
      <c r="G963">
        <v>0</v>
      </c>
      <c r="H963">
        <v>0</v>
      </c>
      <c r="I963">
        <f t="shared" ref="I963:I1026" si="8">30*G963</f>
        <v>0</v>
      </c>
    </row>
    <row r="964" spans="1:9" x14ac:dyDescent="0.35">
      <c r="A964" t="s">
        <v>995</v>
      </c>
      <c r="B964" s="10">
        <v>25508</v>
      </c>
      <c r="C964">
        <v>3.5</v>
      </c>
      <c r="D964">
        <v>4.6442800200000001</v>
      </c>
      <c r="E964">
        <v>4.72892226</v>
      </c>
      <c r="F964">
        <v>0.47571648999999999</v>
      </c>
      <c r="G964">
        <v>0</v>
      </c>
      <c r="H964">
        <v>0</v>
      </c>
      <c r="I964">
        <f t="shared" si="8"/>
        <v>0</v>
      </c>
    </row>
    <row r="965" spans="1:9" x14ac:dyDescent="0.35">
      <c r="A965" t="s">
        <v>996</v>
      </c>
      <c r="B965" s="10">
        <v>25538</v>
      </c>
      <c r="C965">
        <v>3.5</v>
      </c>
      <c r="D965">
        <v>4.6782487399999999</v>
      </c>
      <c r="E965">
        <v>4.59328336</v>
      </c>
      <c r="F965">
        <v>0.47698410000000002</v>
      </c>
      <c r="G965">
        <v>0</v>
      </c>
      <c r="H965">
        <v>0</v>
      </c>
      <c r="I965">
        <f t="shared" si="8"/>
        <v>0</v>
      </c>
    </row>
    <row r="966" spans="1:9" x14ac:dyDescent="0.35">
      <c r="A966" t="s">
        <v>997</v>
      </c>
      <c r="B966" s="10">
        <v>25569</v>
      </c>
      <c r="C966">
        <v>3.9</v>
      </c>
      <c r="D966">
        <v>5.1728317300000004</v>
      </c>
      <c r="E966">
        <v>4.3293728099999997</v>
      </c>
      <c r="F966">
        <v>0.47445148999999998</v>
      </c>
      <c r="G966">
        <v>1</v>
      </c>
      <c r="H966">
        <v>16</v>
      </c>
      <c r="I966">
        <f t="shared" si="8"/>
        <v>30</v>
      </c>
    </row>
    <row r="967" spans="1:9" x14ac:dyDescent="0.35">
      <c r="A967" t="s">
        <v>998</v>
      </c>
      <c r="B967" s="10">
        <v>25600</v>
      </c>
      <c r="C967">
        <v>4.2</v>
      </c>
      <c r="D967">
        <v>5.5479683199999998</v>
      </c>
      <c r="E967">
        <v>4.32041378</v>
      </c>
      <c r="F967">
        <v>0.47710277000000001</v>
      </c>
      <c r="G967">
        <v>1</v>
      </c>
      <c r="H967">
        <v>16</v>
      </c>
      <c r="I967">
        <f t="shared" si="8"/>
        <v>30</v>
      </c>
    </row>
    <row r="968" spans="1:9" x14ac:dyDescent="0.35">
      <c r="A968" t="s">
        <v>999</v>
      </c>
      <c r="B968" s="10">
        <v>25628</v>
      </c>
      <c r="C968">
        <v>4.4000000000000004</v>
      </c>
      <c r="D968">
        <v>5.8174892800000002</v>
      </c>
      <c r="E968">
        <v>4.0598616200000004</v>
      </c>
      <c r="F968">
        <v>0.47794574000000001</v>
      </c>
      <c r="G968">
        <v>1</v>
      </c>
      <c r="H968">
        <v>16</v>
      </c>
      <c r="I968">
        <f t="shared" si="8"/>
        <v>30</v>
      </c>
    </row>
    <row r="969" spans="1:9" x14ac:dyDescent="0.35">
      <c r="A969" t="s">
        <v>1000</v>
      </c>
      <c r="B969" s="10">
        <v>25659</v>
      </c>
      <c r="C969">
        <v>4.5999999999999996</v>
      </c>
      <c r="D969">
        <v>6.0810377999999998</v>
      </c>
      <c r="E969">
        <v>3.9277689200000001</v>
      </c>
      <c r="F969">
        <v>0.4785354</v>
      </c>
      <c r="G969">
        <v>1</v>
      </c>
      <c r="H969">
        <v>16</v>
      </c>
      <c r="I969">
        <f t="shared" si="8"/>
        <v>30</v>
      </c>
    </row>
    <row r="970" spans="1:9" x14ac:dyDescent="0.35">
      <c r="A970" t="s">
        <v>1001</v>
      </c>
      <c r="B970" s="10">
        <v>25689</v>
      </c>
      <c r="C970">
        <v>4.8</v>
      </c>
      <c r="D970">
        <v>6.2830666600000002</v>
      </c>
      <c r="E970">
        <v>3.6969641100000001</v>
      </c>
      <c r="F970">
        <v>0.48047593</v>
      </c>
      <c r="G970">
        <v>1</v>
      </c>
      <c r="H970">
        <v>16</v>
      </c>
      <c r="I970">
        <f t="shared" si="8"/>
        <v>30</v>
      </c>
    </row>
    <row r="971" spans="1:9" x14ac:dyDescent="0.35">
      <c r="A971" t="s">
        <v>1002</v>
      </c>
      <c r="B971" s="10">
        <v>25720</v>
      </c>
      <c r="C971">
        <v>4.9000000000000004</v>
      </c>
      <c r="D971">
        <v>6.5205900699999999</v>
      </c>
      <c r="E971">
        <v>3.6363140600000001</v>
      </c>
      <c r="F971">
        <v>0.48143867000000001</v>
      </c>
      <c r="G971">
        <v>1</v>
      </c>
      <c r="H971">
        <v>16</v>
      </c>
      <c r="I971">
        <f t="shared" si="8"/>
        <v>30</v>
      </c>
    </row>
    <row r="972" spans="1:9" x14ac:dyDescent="0.35">
      <c r="A972" t="s">
        <v>1003</v>
      </c>
      <c r="B972" s="10">
        <v>25750</v>
      </c>
      <c r="C972">
        <v>5</v>
      </c>
      <c r="D972">
        <v>6.67668836</v>
      </c>
      <c r="E972">
        <v>3.4974222799999999</v>
      </c>
      <c r="F972">
        <v>0.48523501000000002</v>
      </c>
      <c r="G972">
        <v>1</v>
      </c>
      <c r="H972">
        <v>16</v>
      </c>
      <c r="I972">
        <f t="shared" si="8"/>
        <v>30</v>
      </c>
    </row>
    <row r="973" spans="1:9" x14ac:dyDescent="0.35">
      <c r="A973" t="s">
        <v>1004</v>
      </c>
      <c r="B973" s="10">
        <v>25781</v>
      </c>
      <c r="C973">
        <v>5.0999999999999996</v>
      </c>
      <c r="D973">
        <v>6.8119978200000002</v>
      </c>
      <c r="E973">
        <v>3.43799279</v>
      </c>
      <c r="F973">
        <v>0.48698028999999998</v>
      </c>
      <c r="G973">
        <v>1</v>
      </c>
      <c r="H973">
        <v>16</v>
      </c>
      <c r="I973">
        <f t="shared" si="8"/>
        <v>30</v>
      </c>
    </row>
    <row r="974" spans="1:9" x14ac:dyDescent="0.35">
      <c r="A974" t="s">
        <v>1005</v>
      </c>
      <c r="B974" s="10">
        <v>25812</v>
      </c>
      <c r="C974">
        <v>5.4</v>
      </c>
      <c r="D974">
        <v>7.1110543699999997</v>
      </c>
      <c r="E974">
        <v>3.3746640299999999</v>
      </c>
      <c r="F974">
        <v>0.4841647</v>
      </c>
      <c r="G974">
        <v>1</v>
      </c>
      <c r="H974">
        <v>16</v>
      </c>
      <c r="I974">
        <f t="shared" si="8"/>
        <v>30</v>
      </c>
    </row>
    <row r="975" spans="1:9" x14ac:dyDescent="0.35">
      <c r="A975" t="s">
        <v>1006</v>
      </c>
      <c r="B975" s="10">
        <v>25842</v>
      </c>
      <c r="C975">
        <v>5.5</v>
      </c>
      <c r="D975">
        <v>7.3671710800000003</v>
      </c>
      <c r="E975">
        <v>3.18152882</v>
      </c>
      <c r="F975">
        <v>0.47780946000000002</v>
      </c>
      <c r="G975">
        <v>1</v>
      </c>
      <c r="H975">
        <v>16</v>
      </c>
      <c r="I975">
        <f t="shared" si="8"/>
        <v>30</v>
      </c>
    </row>
    <row r="976" spans="1:9" x14ac:dyDescent="0.35">
      <c r="A976" t="s">
        <v>1007</v>
      </c>
      <c r="B976" s="10">
        <v>25873</v>
      </c>
      <c r="C976">
        <v>5.9</v>
      </c>
      <c r="D976">
        <v>7.8396850000000002</v>
      </c>
      <c r="E976">
        <v>3.1711709899999998</v>
      </c>
      <c r="F976">
        <v>0.47693817999999999</v>
      </c>
      <c r="G976">
        <v>1</v>
      </c>
      <c r="H976">
        <v>16</v>
      </c>
      <c r="I976">
        <f t="shared" si="8"/>
        <v>30</v>
      </c>
    </row>
    <row r="977" spans="1:9" x14ac:dyDescent="0.35">
      <c r="A977" t="s">
        <v>1008</v>
      </c>
      <c r="B977" s="10">
        <v>25903</v>
      </c>
      <c r="C977">
        <v>6.1</v>
      </c>
      <c r="D977">
        <v>8.0544580400000001</v>
      </c>
      <c r="E977">
        <v>3.16654707</v>
      </c>
      <c r="F977">
        <v>0.48711236000000002</v>
      </c>
      <c r="G977">
        <v>0</v>
      </c>
      <c r="H977">
        <v>0</v>
      </c>
      <c r="I977">
        <f t="shared" si="8"/>
        <v>0</v>
      </c>
    </row>
    <row r="978" spans="1:9" x14ac:dyDescent="0.35">
      <c r="A978" t="s">
        <v>1009</v>
      </c>
      <c r="B978" s="10">
        <v>25934</v>
      </c>
      <c r="C978">
        <v>5.9</v>
      </c>
      <c r="D978">
        <v>7.9175532799999999</v>
      </c>
      <c r="E978">
        <v>3.0405136499999998</v>
      </c>
      <c r="F978">
        <v>0.49424692999999997</v>
      </c>
      <c r="G978">
        <v>0</v>
      </c>
      <c r="H978">
        <v>0</v>
      </c>
      <c r="I978">
        <f t="shared" si="8"/>
        <v>0</v>
      </c>
    </row>
    <row r="979" spans="1:9" x14ac:dyDescent="0.35">
      <c r="A979" t="s">
        <v>1010</v>
      </c>
      <c r="B979" s="10">
        <v>25965</v>
      </c>
      <c r="C979">
        <v>5.9</v>
      </c>
      <c r="D979">
        <v>7.8033486099999996</v>
      </c>
      <c r="E979">
        <v>3.1092907099999998</v>
      </c>
      <c r="F979">
        <v>0.49561231</v>
      </c>
      <c r="G979">
        <v>0</v>
      </c>
      <c r="H979">
        <v>0</v>
      </c>
      <c r="I979">
        <f t="shared" si="8"/>
        <v>0</v>
      </c>
    </row>
    <row r="980" spans="1:9" x14ac:dyDescent="0.35">
      <c r="A980" t="s">
        <v>1011</v>
      </c>
      <c r="B980" s="10">
        <v>25993</v>
      </c>
      <c r="C980">
        <v>6</v>
      </c>
      <c r="D980">
        <v>7.9236709100000002</v>
      </c>
      <c r="E980">
        <v>3.1103324200000002</v>
      </c>
      <c r="F980">
        <v>0.49478075999999999</v>
      </c>
      <c r="G980">
        <v>0</v>
      </c>
      <c r="H980">
        <v>0</v>
      </c>
      <c r="I980">
        <f t="shared" si="8"/>
        <v>0</v>
      </c>
    </row>
    <row r="981" spans="1:9" x14ac:dyDescent="0.35">
      <c r="A981" t="s">
        <v>1012</v>
      </c>
      <c r="B981" s="10">
        <v>26024</v>
      </c>
      <c r="C981">
        <v>5.9</v>
      </c>
      <c r="D981">
        <v>7.8650616199999996</v>
      </c>
      <c r="E981">
        <v>3.0965862799999999</v>
      </c>
      <c r="F981">
        <v>0.49434897</v>
      </c>
      <c r="G981">
        <v>0</v>
      </c>
      <c r="H981">
        <v>0</v>
      </c>
      <c r="I981">
        <f t="shared" si="8"/>
        <v>0</v>
      </c>
    </row>
    <row r="982" spans="1:9" x14ac:dyDescent="0.35">
      <c r="A982" t="s">
        <v>1013</v>
      </c>
      <c r="B982" s="10">
        <v>26054</v>
      </c>
      <c r="C982">
        <v>5.9</v>
      </c>
      <c r="D982">
        <v>7.8959429800000001</v>
      </c>
      <c r="E982">
        <v>3.1490461000000001</v>
      </c>
      <c r="F982">
        <v>0.49507573999999999</v>
      </c>
      <c r="G982">
        <v>0</v>
      </c>
      <c r="H982">
        <v>0</v>
      </c>
      <c r="I982">
        <f t="shared" si="8"/>
        <v>0</v>
      </c>
    </row>
    <row r="983" spans="1:9" x14ac:dyDescent="0.35">
      <c r="A983" t="s">
        <v>1014</v>
      </c>
      <c r="B983" s="10">
        <v>26085</v>
      </c>
      <c r="C983">
        <v>5.9</v>
      </c>
      <c r="D983">
        <v>7.8314396899999998</v>
      </c>
      <c r="E983">
        <v>3.2846261700000001</v>
      </c>
      <c r="F983">
        <v>0.49905528999999998</v>
      </c>
      <c r="G983">
        <v>0</v>
      </c>
      <c r="H983">
        <v>0</v>
      </c>
      <c r="I983">
        <f t="shared" si="8"/>
        <v>0</v>
      </c>
    </row>
    <row r="984" spans="1:9" x14ac:dyDescent="0.35">
      <c r="A984" t="s">
        <v>1015</v>
      </c>
      <c r="B984" s="10">
        <v>26115</v>
      </c>
      <c r="C984">
        <v>6</v>
      </c>
      <c r="D984">
        <v>7.94928875</v>
      </c>
      <c r="E984">
        <v>3.2006634599999999</v>
      </c>
      <c r="F984">
        <v>0.50052965999999999</v>
      </c>
      <c r="G984">
        <v>0</v>
      </c>
      <c r="H984">
        <v>0</v>
      </c>
      <c r="I984">
        <f t="shared" si="8"/>
        <v>0</v>
      </c>
    </row>
    <row r="985" spans="1:9" x14ac:dyDescent="0.35">
      <c r="A985" t="s">
        <v>1016</v>
      </c>
      <c r="B985" s="10">
        <v>26146</v>
      </c>
      <c r="C985">
        <v>6.1</v>
      </c>
      <c r="D985">
        <v>8.0897530799999995</v>
      </c>
      <c r="E985">
        <v>3.24711441</v>
      </c>
      <c r="F985">
        <v>0.49787832999999998</v>
      </c>
      <c r="G985">
        <v>0</v>
      </c>
      <c r="H985">
        <v>0</v>
      </c>
      <c r="I985">
        <f t="shared" si="8"/>
        <v>0</v>
      </c>
    </row>
    <row r="986" spans="1:9" x14ac:dyDescent="0.35">
      <c r="A986" t="s">
        <v>1017</v>
      </c>
      <c r="B986" s="10">
        <v>26177</v>
      </c>
      <c r="C986">
        <v>6</v>
      </c>
      <c r="D986">
        <v>7.9287949600000003</v>
      </c>
      <c r="E986">
        <v>3.1858936600000001</v>
      </c>
      <c r="F986">
        <v>0.50165201000000004</v>
      </c>
      <c r="G986">
        <v>0</v>
      </c>
      <c r="H986">
        <v>0</v>
      </c>
      <c r="I986">
        <f t="shared" si="8"/>
        <v>0</v>
      </c>
    </row>
    <row r="987" spans="1:9" x14ac:dyDescent="0.35">
      <c r="A987" t="s">
        <v>1018</v>
      </c>
      <c r="B987" s="10">
        <v>26207</v>
      </c>
      <c r="C987">
        <v>5.8</v>
      </c>
      <c r="D987">
        <v>7.8039098300000003</v>
      </c>
      <c r="E987">
        <v>3.2395008700000001</v>
      </c>
      <c r="F987">
        <v>0.50013105000000002</v>
      </c>
      <c r="G987">
        <v>0</v>
      </c>
      <c r="H987">
        <v>0</v>
      </c>
      <c r="I987">
        <f t="shared" si="8"/>
        <v>0</v>
      </c>
    </row>
    <row r="988" spans="1:9" x14ac:dyDescent="0.35">
      <c r="A988" t="s">
        <v>1019</v>
      </c>
      <c r="B988" s="10">
        <v>26238</v>
      </c>
      <c r="C988">
        <v>6</v>
      </c>
      <c r="D988">
        <v>8.08186787</v>
      </c>
      <c r="E988">
        <v>3.2757831899999998</v>
      </c>
      <c r="F988">
        <v>0.49612999000000002</v>
      </c>
      <c r="G988">
        <v>0</v>
      </c>
      <c r="H988">
        <v>0</v>
      </c>
      <c r="I988">
        <f t="shared" si="8"/>
        <v>0</v>
      </c>
    </row>
    <row r="989" spans="1:9" x14ac:dyDescent="0.35">
      <c r="A989" t="s">
        <v>1020</v>
      </c>
      <c r="B989" s="10">
        <v>26268</v>
      </c>
      <c r="C989">
        <v>6</v>
      </c>
      <c r="D989">
        <v>8.0440754200000004</v>
      </c>
      <c r="E989">
        <v>3.2693942200000001</v>
      </c>
      <c r="F989">
        <v>0.49614894999999998</v>
      </c>
      <c r="G989">
        <v>0</v>
      </c>
      <c r="H989">
        <v>0</v>
      </c>
      <c r="I989">
        <f t="shared" si="8"/>
        <v>0</v>
      </c>
    </row>
    <row r="990" spans="1:9" x14ac:dyDescent="0.35">
      <c r="A990" t="s">
        <v>1021</v>
      </c>
      <c r="B990" s="10">
        <v>26299</v>
      </c>
      <c r="C990">
        <v>5.8</v>
      </c>
      <c r="D990">
        <v>7.8180005599999998</v>
      </c>
      <c r="E990">
        <v>3.4303980900000002</v>
      </c>
      <c r="F990">
        <v>0.50282406999999996</v>
      </c>
      <c r="G990">
        <v>0</v>
      </c>
      <c r="H990">
        <v>0</v>
      </c>
      <c r="I990">
        <f t="shared" si="8"/>
        <v>0</v>
      </c>
    </row>
    <row r="991" spans="1:9" x14ac:dyDescent="0.35">
      <c r="A991" t="s">
        <v>1022</v>
      </c>
      <c r="B991" s="10">
        <v>26330</v>
      </c>
      <c r="C991">
        <v>5.7</v>
      </c>
      <c r="D991">
        <v>7.6662207100000002</v>
      </c>
      <c r="E991">
        <v>3.4861886700000002</v>
      </c>
      <c r="F991">
        <v>0.50523467</v>
      </c>
      <c r="G991">
        <v>0</v>
      </c>
      <c r="H991">
        <v>0</v>
      </c>
      <c r="I991">
        <f t="shared" si="8"/>
        <v>0</v>
      </c>
    </row>
    <row r="992" spans="1:9" x14ac:dyDescent="0.35">
      <c r="A992" t="s">
        <v>1023</v>
      </c>
      <c r="B992" s="10">
        <v>26359</v>
      </c>
      <c r="C992">
        <v>5.8</v>
      </c>
      <c r="D992">
        <v>7.79224797</v>
      </c>
      <c r="E992">
        <v>3.5784791</v>
      </c>
      <c r="F992">
        <v>0.50790126999999996</v>
      </c>
      <c r="G992">
        <v>0</v>
      </c>
      <c r="H992">
        <v>0</v>
      </c>
      <c r="I992">
        <f t="shared" si="8"/>
        <v>0</v>
      </c>
    </row>
    <row r="993" spans="1:9" x14ac:dyDescent="0.35">
      <c r="A993" t="s">
        <v>1024</v>
      </c>
      <c r="B993" s="10">
        <v>26390</v>
      </c>
      <c r="C993">
        <v>5.7</v>
      </c>
      <c r="D993">
        <v>7.6570316800000002</v>
      </c>
      <c r="E993">
        <v>3.5783551500000002</v>
      </c>
      <c r="F993">
        <v>0.51526320999999997</v>
      </c>
      <c r="G993">
        <v>0</v>
      </c>
      <c r="H993">
        <v>0</v>
      </c>
      <c r="I993">
        <f t="shared" si="8"/>
        <v>0</v>
      </c>
    </row>
    <row r="994" spans="1:9" x14ac:dyDescent="0.35">
      <c r="A994" t="s">
        <v>1025</v>
      </c>
      <c r="B994" s="10">
        <v>26420</v>
      </c>
      <c r="C994">
        <v>5.7</v>
      </c>
      <c r="D994">
        <v>7.5754544199999998</v>
      </c>
      <c r="E994">
        <v>3.68548857</v>
      </c>
      <c r="F994">
        <v>0.51519537999999998</v>
      </c>
      <c r="G994">
        <v>0</v>
      </c>
      <c r="H994">
        <v>0</v>
      </c>
      <c r="I994">
        <f t="shared" si="8"/>
        <v>0</v>
      </c>
    </row>
    <row r="995" spans="1:9" x14ac:dyDescent="0.35">
      <c r="A995" t="s">
        <v>1026</v>
      </c>
      <c r="B995" s="10">
        <v>26451</v>
      </c>
      <c r="C995">
        <v>5.7</v>
      </c>
      <c r="D995">
        <v>7.54159135</v>
      </c>
      <c r="E995">
        <v>3.6771438399999998</v>
      </c>
      <c r="F995">
        <v>0.51523140999999995</v>
      </c>
      <c r="G995">
        <v>0</v>
      </c>
      <c r="H995">
        <v>0</v>
      </c>
      <c r="I995">
        <f t="shared" si="8"/>
        <v>0</v>
      </c>
    </row>
    <row r="996" spans="1:9" x14ac:dyDescent="0.35">
      <c r="A996" t="s">
        <v>1027</v>
      </c>
      <c r="B996" s="10">
        <v>26481</v>
      </c>
      <c r="C996">
        <v>5.6</v>
      </c>
      <c r="D996">
        <v>7.5423325500000002</v>
      </c>
      <c r="E996">
        <v>3.7860929900000002</v>
      </c>
      <c r="F996">
        <v>0.51608876999999997</v>
      </c>
      <c r="G996">
        <v>0</v>
      </c>
      <c r="H996">
        <v>0</v>
      </c>
      <c r="I996">
        <f t="shared" si="8"/>
        <v>0</v>
      </c>
    </row>
    <row r="997" spans="1:9" x14ac:dyDescent="0.35">
      <c r="A997" t="s">
        <v>1028</v>
      </c>
      <c r="B997" s="10">
        <v>26512</v>
      </c>
      <c r="C997">
        <v>5.6</v>
      </c>
      <c r="D997">
        <v>7.53505118</v>
      </c>
      <c r="E997">
        <v>3.8841530899999999</v>
      </c>
      <c r="F997">
        <v>0.51833996999999998</v>
      </c>
      <c r="G997">
        <v>0</v>
      </c>
      <c r="H997">
        <v>0</v>
      </c>
      <c r="I997">
        <f t="shared" si="8"/>
        <v>0</v>
      </c>
    </row>
    <row r="998" spans="1:9" x14ac:dyDescent="0.35">
      <c r="A998" t="s">
        <v>1029</v>
      </c>
      <c r="B998" s="10">
        <v>26543</v>
      </c>
      <c r="C998">
        <v>5.5</v>
      </c>
      <c r="D998">
        <v>7.3988739199999998</v>
      </c>
      <c r="E998">
        <v>3.9469103400000001</v>
      </c>
      <c r="F998">
        <v>0.51900126000000002</v>
      </c>
      <c r="G998">
        <v>0</v>
      </c>
      <c r="H998">
        <v>0</v>
      </c>
      <c r="I998">
        <f t="shared" si="8"/>
        <v>0</v>
      </c>
    </row>
    <row r="999" spans="1:9" x14ac:dyDescent="0.35">
      <c r="A999" t="s">
        <v>1030</v>
      </c>
      <c r="B999" s="10">
        <v>26573</v>
      </c>
      <c r="C999">
        <v>5.6</v>
      </c>
      <c r="D999">
        <v>7.3928603900000001</v>
      </c>
      <c r="E999">
        <v>4.1138548500000001</v>
      </c>
      <c r="F999">
        <v>0.51864226000000002</v>
      </c>
      <c r="G999">
        <v>0</v>
      </c>
      <c r="H999">
        <v>0</v>
      </c>
      <c r="I999">
        <f t="shared" si="8"/>
        <v>0</v>
      </c>
    </row>
    <row r="1000" spans="1:9" x14ac:dyDescent="0.35">
      <c r="A1000" t="s">
        <v>1031</v>
      </c>
      <c r="B1000" s="10">
        <v>26604</v>
      </c>
      <c r="C1000">
        <v>5.3</v>
      </c>
      <c r="D1000">
        <v>6.98055395</v>
      </c>
      <c r="E1000">
        <v>4.1661822600000002</v>
      </c>
      <c r="F1000">
        <v>0.52079447999999995</v>
      </c>
      <c r="G1000">
        <v>0</v>
      </c>
      <c r="H1000">
        <v>0</v>
      </c>
      <c r="I1000">
        <f t="shared" si="8"/>
        <v>0</v>
      </c>
    </row>
    <row r="1001" spans="1:9" x14ac:dyDescent="0.35">
      <c r="A1001" t="s">
        <v>1032</v>
      </c>
      <c r="B1001" s="10">
        <v>26634</v>
      </c>
      <c r="C1001">
        <v>5.2</v>
      </c>
      <c r="D1001">
        <v>6.8699057899999998</v>
      </c>
      <c r="E1001">
        <v>4.5474565499999997</v>
      </c>
      <c r="F1001">
        <v>0.52515325999999996</v>
      </c>
      <c r="G1001">
        <v>0</v>
      </c>
      <c r="H1001">
        <v>0</v>
      </c>
      <c r="I1001">
        <f t="shared" si="8"/>
        <v>0</v>
      </c>
    </row>
    <row r="1002" spans="1:9" x14ac:dyDescent="0.35">
      <c r="A1002" t="s">
        <v>1033</v>
      </c>
      <c r="B1002" s="10">
        <v>26665</v>
      </c>
      <c r="C1002">
        <v>4.9000000000000004</v>
      </c>
      <c r="D1002">
        <v>6.5291214499999999</v>
      </c>
      <c r="E1002">
        <v>4.6854377899999999</v>
      </c>
      <c r="F1002">
        <v>0.52853908000000005</v>
      </c>
      <c r="G1002">
        <v>0</v>
      </c>
      <c r="H1002">
        <v>0</v>
      </c>
      <c r="I1002">
        <f t="shared" si="8"/>
        <v>0</v>
      </c>
    </row>
    <row r="1003" spans="1:9" x14ac:dyDescent="0.35">
      <c r="A1003" t="s">
        <v>1034</v>
      </c>
      <c r="B1003" s="10">
        <v>26696</v>
      </c>
      <c r="C1003">
        <v>5</v>
      </c>
      <c r="D1003">
        <v>6.6688636600000004</v>
      </c>
      <c r="E1003">
        <v>4.6389354899999997</v>
      </c>
      <c r="F1003">
        <v>0.53520350000000005</v>
      </c>
      <c r="G1003">
        <v>0</v>
      </c>
      <c r="H1003">
        <v>0</v>
      </c>
      <c r="I1003">
        <f t="shared" si="8"/>
        <v>0</v>
      </c>
    </row>
    <row r="1004" spans="1:9" x14ac:dyDescent="0.35">
      <c r="A1004" t="s">
        <v>1035</v>
      </c>
      <c r="B1004" s="10">
        <v>26724</v>
      </c>
      <c r="C1004">
        <v>4.9000000000000004</v>
      </c>
      <c r="D1004">
        <v>6.5646756499999999</v>
      </c>
      <c r="E1004">
        <v>4.6137687200000004</v>
      </c>
      <c r="F1004">
        <v>0.53447741999999998</v>
      </c>
      <c r="G1004">
        <v>0</v>
      </c>
      <c r="H1004">
        <v>0</v>
      </c>
      <c r="I1004">
        <f t="shared" si="8"/>
        <v>0</v>
      </c>
    </row>
    <row r="1005" spans="1:9" x14ac:dyDescent="0.35">
      <c r="A1005" t="s">
        <v>1036</v>
      </c>
      <c r="B1005" s="10">
        <v>26755</v>
      </c>
      <c r="C1005">
        <v>5</v>
      </c>
      <c r="D1005">
        <v>6.6416432099999998</v>
      </c>
      <c r="E1005">
        <v>4.5486972699999999</v>
      </c>
      <c r="F1005">
        <v>0.53267112999999999</v>
      </c>
      <c r="G1005">
        <v>0</v>
      </c>
      <c r="H1005">
        <v>0</v>
      </c>
      <c r="I1005">
        <f t="shared" si="8"/>
        <v>0</v>
      </c>
    </row>
    <row r="1006" spans="1:9" x14ac:dyDescent="0.35">
      <c r="A1006" t="s">
        <v>1037</v>
      </c>
      <c r="B1006" s="10">
        <v>26785</v>
      </c>
      <c r="C1006">
        <v>4.9000000000000004</v>
      </c>
      <c r="D1006">
        <v>6.4459930300000003</v>
      </c>
      <c r="E1006">
        <v>4.60697592</v>
      </c>
      <c r="F1006">
        <v>0.53407842000000005</v>
      </c>
      <c r="G1006">
        <v>0</v>
      </c>
      <c r="H1006">
        <v>0</v>
      </c>
      <c r="I1006">
        <f t="shared" si="8"/>
        <v>0</v>
      </c>
    </row>
    <row r="1007" spans="1:9" x14ac:dyDescent="0.35">
      <c r="A1007" t="s">
        <v>1038</v>
      </c>
      <c r="B1007" s="10">
        <v>26816</v>
      </c>
      <c r="C1007">
        <v>4.9000000000000004</v>
      </c>
      <c r="D1007">
        <v>6.4754073999999999</v>
      </c>
      <c r="E1007">
        <v>4.5775996799999996</v>
      </c>
      <c r="F1007">
        <v>0.53141044999999998</v>
      </c>
      <c r="G1007">
        <v>0</v>
      </c>
      <c r="H1007">
        <v>0</v>
      </c>
      <c r="I1007">
        <f t="shared" si="8"/>
        <v>0</v>
      </c>
    </row>
    <row r="1008" spans="1:9" x14ac:dyDescent="0.35">
      <c r="A1008" t="s">
        <v>1039</v>
      </c>
      <c r="B1008" s="10">
        <v>26846</v>
      </c>
      <c r="C1008">
        <v>4.8</v>
      </c>
      <c r="D1008">
        <v>6.3918872799999997</v>
      </c>
      <c r="E1008">
        <v>4.6863178000000003</v>
      </c>
      <c r="F1008">
        <v>0.53111335000000004</v>
      </c>
      <c r="G1008">
        <v>0</v>
      </c>
      <c r="H1008">
        <v>0</v>
      </c>
      <c r="I1008">
        <f t="shared" si="8"/>
        <v>0</v>
      </c>
    </row>
    <row r="1009" spans="1:9" x14ac:dyDescent="0.35">
      <c r="A1009" t="s">
        <v>1040</v>
      </c>
      <c r="B1009" s="10">
        <v>26877</v>
      </c>
      <c r="C1009">
        <v>4.8</v>
      </c>
      <c r="D1009">
        <v>6.3714535200000002</v>
      </c>
      <c r="E1009">
        <v>4.5795941899999999</v>
      </c>
      <c r="F1009">
        <v>0.52571997000000004</v>
      </c>
      <c r="G1009">
        <v>0</v>
      </c>
      <c r="H1009">
        <v>0</v>
      </c>
      <c r="I1009">
        <f t="shared" si="8"/>
        <v>0</v>
      </c>
    </row>
    <row r="1010" spans="1:9" x14ac:dyDescent="0.35">
      <c r="A1010" t="s">
        <v>1041</v>
      </c>
      <c r="B1010" s="10">
        <v>26908</v>
      </c>
      <c r="C1010">
        <v>4.8</v>
      </c>
      <c r="D1010">
        <v>6.42218088</v>
      </c>
      <c r="E1010">
        <v>4.5071788499999998</v>
      </c>
      <c r="F1010">
        <v>0.52632667</v>
      </c>
      <c r="G1010">
        <v>0</v>
      </c>
      <c r="H1010">
        <v>0</v>
      </c>
      <c r="I1010">
        <f t="shared" si="8"/>
        <v>0</v>
      </c>
    </row>
    <row r="1011" spans="1:9" x14ac:dyDescent="0.35">
      <c r="A1011" t="s">
        <v>1042</v>
      </c>
      <c r="B1011" s="10">
        <v>26938</v>
      </c>
      <c r="C1011">
        <v>4.5999999999999996</v>
      </c>
      <c r="D1011">
        <v>6.1145293799999996</v>
      </c>
      <c r="E1011">
        <v>4.5479900999999998</v>
      </c>
      <c r="F1011">
        <v>0.52430547999999999</v>
      </c>
      <c r="G1011">
        <v>0</v>
      </c>
      <c r="H1011">
        <v>0</v>
      </c>
      <c r="I1011">
        <f t="shared" si="8"/>
        <v>0</v>
      </c>
    </row>
    <row r="1012" spans="1:9" x14ac:dyDescent="0.35">
      <c r="A1012" t="s">
        <v>1043</v>
      </c>
      <c r="B1012" s="10">
        <v>26969</v>
      </c>
      <c r="C1012">
        <v>4.8</v>
      </c>
      <c r="D1012">
        <v>6.43885577</v>
      </c>
      <c r="E1012">
        <v>4.5186614900000004</v>
      </c>
      <c r="F1012">
        <v>0.52322332000000005</v>
      </c>
      <c r="G1012">
        <v>0</v>
      </c>
      <c r="H1012">
        <v>0</v>
      </c>
      <c r="I1012">
        <f t="shared" si="8"/>
        <v>0</v>
      </c>
    </row>
    <row r="1013" spans="1:9" x14ac:dyDescent="0.35">
      <c r="A1013" t="s">
        <v>1044</v>
      </c>
      <c r="B1013" s="10">
        <v>26999</v>
      </c>
      <c r="C1013">
        <v>4.9000000000000004</v>
      </c>
      <c r="D1013">
        <v>6.5576883700000002</v>
      </c>
      <c r="E1013">
        <v>4.3450105600000004</v>
      </c>
      <c r="F1013">
        <v>0.52123118999999996</v>
      </c>
      <c r="G1013">
        <v>1</v>
      </c>
      <c r="H1013">
        <v>16</v>
      </c>
      <c r="I1013">
        <f t="shared" si="8"/>
        <v>30</v>
      </c>
    </row>
    <row r="1014" spans="1:9" x14ac:dyDescent="0.35">
      <c r="A1014" t="s">
        <v>1045</v>
      </c>
      <c r="B1014" s="10">
        <v>27030</v>
      </c>
      <c r="C1014">
        <v>5.0999999999999996</v>
      </c>
      <c r="D1014">
        <v>6.7639604999999996</v>
      </c>
      <c r="E1014">
        <v>4.27547503</v>
      </c>
      <c r="F1014">
        <v>0.51886575999999995</v>
      </c>
      <c r="G1014">
        <v>1</v>
      </c>
      <c r="H1014">
        <v>16</v>
      </c>
      <c r="I1014">
        <f t="shared" si="8"/>
        <v>30</v>
      </c>
    </row>
    <row r="1015" spans="1:9" x14ac:dyDescent="0.35">
      <c r="A1015" t="s">
        <v>1046</v>
      </c>
      <c r="B1015" s="10">
        <v>27061</v>
      </c>
      <c r="C1015">
        <v>5.2</v>
      </c>
      <c r="D1015">
        <v>6.87145969</v>
      </c>
      <c r="E1015">
        <v>4.2074666399999998</v>
      </c>
      <c r="F1015">
        <v>0.51740419999999998</v>
      </c>
      <c r="G1015">
        <v>1</v>
      </c>
      <c r="H1015">
        <v>16</v>
      </c>
      <c r="I1015">
        <f t="shared" si="8"/>
        <v>30</v>
      </c>
    </row>
    <row r="1016" spans="1:9" x14ac:dyDescent="0.35">
      <c r="A1016" t="s">
        <v>1047</v>
      </c>
      <c r="B1016" s="10">
        <v>27089</v>
      </c>
      <c r="C1016">
        <v>5.0999999999999996</v>
      </c>
      <c r="D1016">
        <v>6.7376195900000004</v>
      </c>
      <c r="E1016">
        <v>4.2089388599999999</v>
      </c>
      <c r="F1016">
        <v>0.51767004000000005</v>
      </c>
      <c r="G1016">
        <v>1</v>
      </c>
      <c r="H1016">
        <v>16</v>
      </c>
      <c r="I1016">
        <f t="shared" si="8"/>
        <v>30</v>
      </c>
    </row>
    <row r="1017" spans="1:9" x14ac:dyDescent="0.35">
      <c r="A1017" t="s">
        <v>1048</v>
      </c>
      <c r="B1017" s="10">
        <v>27120</v>
      </c>
      <c r="C1017">
        <v>5.0999999999999996</v>
      </c>
      <c r="D1017">
        <v>6.7113313699999999</v>
      </c>
      <c r="E1017">
        <v>4.3261144500000004</v>
      </c>
      <c r="F1017">
        <v>0.51505966999999997</v>
      </c>
      <c r="G1017">
        <v>1</v>
      </c>
      <c r="H1017">
        <v>16</v>
      </c>
      <c r="I1017">
        <f t="shared" si="8"/>
        <v>30</v>
      </c>
    </row>
    <row r="1018" spans="1:9" x14ac:dyDescent="0.35">
      <c r="A1018" t="s">
        <v>1049</v>
      </c>
      <c r="B1018" s="10">
        <v>27150</v>
      </c>
      <c r="C1018">
        <v>5.0999999999999996</v>
      </c>
      <c r="D1018">
        <v>6.81577842</v>
      </c>
      <c r="E1018">
        <v>4.2569440500000004</v>
      </c>
      <c r="F1018">
        <v>0.51667045</v>
      </c>
      <c r="G1018">
        <v>1</v>
      </c>
      <c r="H1018">
        <v>16</v>
      </c>
      <c r="I1018">
        <f t="shared" si="8"/>
        <v>30</v>
      </c>
    </row>
    <row r="1019" spans="1:9" x14ac:dyDescent="0.35">
      <c r="A1019" t="s">
        <v>1050</v>
      </c>
      <c r="B1019" s="10">
        <v>27181</v>
      </c>
      <c r="C1019">
        <v>5.4</v>
      </c>
      <c r="D1019">
        <v>7.1106941800000003</v>
      </c>
      <c r="E1019">
        <v>4.1355109800000003</v>
      </c>
      <c r="F1019">
        <v>0.51317988999999997</v>
      </c>
      <c r="G1019">
        <v>1</v>
      </c>
      <c r="H1019">
        <v>16</v>
      </c>
      <c r="I1019">
        <f t="shared" si="8"/>
        <v>30</v>
      </c>
    </row>
    <row r="1020" spans="1:9" x14ac:dyDescent="0.35">
      <c r="A1020" t="s">
        <v>1051</v>
      </c>
      <c r="B1020" s="10">
        <v>27211</v>
      </c>
      <c r="C1020">
        <v>5.5</v>
      </c>
      <c r="D1020">
        <v>7.2943379899999998</v>
      </c>
      <c r="E1020">
        <v>4.0116600800000004</v>
      </c>
      <c r="F1020">
        <v>0.50982192999999998</v>
      </c>
      <c r="G1020">
        <v>1</v>
      </c>
      <c r="H1020">
        <v>16</v>
      </c>
      <c r="I1020">
        <f t="shared" si="8"/>
        <v>30</v>
      </c>
    </row>
    <row r="1021" spans="1:9" x14ac:dyDescent="0.35">
      <c r="A1021" t="s">
        <v>1052</v>
      </c>
      <c r="B1021" s="10">
        <v>27242</v>
      </c>
      <c r="C1021">
        <v>5.5</v>
      </c>
      <c r="D1021">
        <v>7.2453940799999996</v>
      </c>
      <c r="E1021">
        <v>3.9097239199999998</v>
      </c>
      <c r="F1021">
        <v>0.50518953</v>
      </c>
      <c r="G1021">
        <v>1</v>
      </c>
      <c r="H1021">
        <v>16</v>
      </c>
      <c r="I1021">
        <f t="shared" si="8"/>
        <v>30</v>
      </c>
    </row>
    <row r="1022" spans="1:9" x14ac:dyDescent="0.35">
      <c r="A1022" t="s">
        <v>1053</v>
      </c>
      <c r="B1022" s="10">
        <v>27273</v>
      </c>
      <c r="C1022">
        <v>5.9</v>
      </c>
      <c r="D1022">
        <v>7.8088645000000003</v>
      </c>
      <c r="E1022">
        <v>3.7294393700000001</v>
      </c>
      <c r="F1022">
        <v>0.50973853999999996</v>
      </c>
      <c r="G1022">
        <v>1</v>
      </c>
      <c r="H1022">
        <v>16</v>
      </c>
      <c r="I1022">
        <f t="shared" si="8"/>
        <v>30</v>
      </c>
    </row>
    <row r="1023" spans="1:9" x14ac:dyDescent="0.35">
      <c r="A1023" t="s">
        <v>1054</v>
      </c>
      <c r="B1023" s="10">
        <v>27303</v>
      </c>
      <c r="C1023">
        <v>6</v>
      </c>
      <c r="D1023">
        <v>7.9275994699999996</v>
      </c>
      <c r="E1023">
        <v>3.4580684599999998</v>
      </c>
      <c r="F1023">
        <v>0.51524217999999999</v>
      </c>
      <c r="G1023">
        <v>1</v>
      </c>
      <c r="H1023">
        <v>16</v>
      </c>
      <c r="I1023">
        <f t="shared" si="8"/>
        <v>30</v>
      </c>
    </row>
    <row r="1024" spans="1:9" x14ac:dyDescent="0.35">
      <c r="A1024" t="s">
        <v>1055</v>
      </c>
      <c r="B1024" s="10">
        <v>27334</v>
      </c>
      <c r="C1024">
        <v>6.6</v>
      </c>
      <c r="D1024">
        <v>8.7878744500000003</v>
      </c>
      <c r="E1024">
        <v>3.17938433</v>
      </c>
      <c r="F1024">
        <v>0.50908523000000006</v>
      </c>
      <c r="G1024">
        <v>1</v>
      </c>
      <c r="H1024">
        <v>16</v>
      </c>
      <c r="I1024">
        <f t="shared" si="8"/>
        <v>30</v>
      </c>
    </row>
    <row r="1025" spans="1:9" x14ac:dyDescent="0.35">
      <c r="A1025" t="s">
        <v>1056</v>
      </c>
      <c r="B1025" s="10">
        <v>27364</v>
      </c>
      <c r="C1025">
        <v>7.2</v>
      </c>
      <c r="D1025">
        <v>9.5161614100000005</v>
      </c>
      <c r="E1025">
        <v>2.9095058800000002</v>
      </c>
      <c r="F1025">
        <v>0.50411258999999997</v>
      </c>
      <c r="G1025">
        <v>1</v>
      </c>
      <c r="H1025">
        <v>16</v>
      </c>
      <c r="I1025">
        <f t="shared" si="8"/>
        <v>30</v>
      </c>
    </row>
    <row r="1026" spans="1:9" x14ac:dyDescent="0.35">
      <c r="A1026" t="s">
        <v>1057</v>
      </c>
      <c r="B1026" s="10">
        <v>27395</v>
      </c>
      <c r="C1026">
        <v>8.1</v>
      </c>
      <c r="D1026">
        <v>10.689144130000001</v>
      </c>
      <c r="E1026">
        <v>2.7375984600000001</v>
      </c>
      <c r="F1026">
        <v>0.50933587000000002</v>
      </c>
      <c r="G1026">
        <v>1</v>
      </c>
      <c r="H1026">
        <v>16</v>
      </c>
      <c r="I1026">
        <f t="shared" si="8"/>
        <v>30</v>
      </c>
    </row>
    <row r="1027" spans="1:9" x14ac:dyDescent="0.35">
      <c r="A1027" t="s">
        <v>1058</v>
      </c>
      <c r="B1027" s="10">
        <v>27426</v>
      </c>
      <c r="C1027">
        <v>8.1</v>
      </c>
      <c r="D1027">
        <v>10.790334619999999</v>
      </c>
      <c r="E1027">
        <v>2.6941030800000001</v>
      </c>
      <c r="F1027">
        <v>0.50832697999999998</v>
      </c>
      <c r="G1027">
        <v>1</v>
      </c>
      <c r="H1027">
        <v>16</v>
      </c>
      <c r="I1027">
        <f t="shared" ref="I1027:I1090" si="9">30*G1027</f>
        <v>30</v>
      </c>
    </row>
    <row r="1028" spans="1:9" x14ac:dyDescent="0.35">
      <c r="A1028" t="s">
        <v>1059</v>
      </c>
      <c r="B1028" s="10">
        <v>27454</v>
      </c>
      <c r="C1028">
        <v>8.6</v>
      </c>
      <c r="D1028">
        <v>11.417858109999999</v>
      </c>
      <c r="E1028">
        <v>2.62919707</v>
      </c>
      <c r="F1028">
        <v>0.51011715000000002</v>
      </c>
      <c r="G1028">
        <v>1</v>
      </c>
      <c r="H1028">
        <v>16</v>
      </c>
      <c r="I1028">
        <f t="shared" si="9"/>
        <v>30</v>
      </c>
    </row>
    <row r="1029" spans="1:9" x14ac:dyDescent="0.35">
      <c r="A1029" t="s">
        <v>1060</v>
      </c>
      <c r="B1029" s="10">
        <v>27485</v>
      </c>
      <c r="C1029">
        <v>8.8000000000000007</v>
      </c>
      <c r="D1029">
        <v>11.749384620000001</v>
      </c>
      <c r="E1029">
        <v>2.6226099299999999</v>
      </c>
      <c r="F1029">
        <v>0.51568104000000003</v>
      </c>
      <c r="G1029">
        <v>0</v>
      </c>
      <c r="H1029">
        <v>0</v>
      </c>
      <c r="I1029">
        <f t="shared" si="9"/>
        <v>0</v>
      </c>
    </row>
    <row r="1030" spans="1:9" x14ac:dyDescent="0.35">
      <c r="A1030" t="s">
        <v>1061</v>
      </c>
      <c r="B1030" s="10">
        <v>27515</v>
      </c>
      <c r="C1030">
        <v>9</v>
      </c>
      <c r="D1030">
        <v>12.007860000000001</v>
      </c>
      <c r="E1030">
        <v>2.6090616600000001</v>
      </c>
      <c r="F1030">
        <v>0.51518691000000005</v>
      </c>
      <c r="G1030">
        <v>0</v>
      </c>
      <c r="H1030">
        <v>0</v>
      </c>
      <c r="I1030">
        <f t="shared" si="9"/>
        <v>0</v>
      </c>
    </row>
    <row r="1031" spans="1:9" x14ac:dyDescent="0.35">
      <c r="A1031" t="s">
        <v>1062</v>
      </c>
      <c r="B1031" s="10">
        <v>27546</v>
      </c>
      <c r="C1031">
        <v>8.8000000000000007</v>
      </c>
      <c r="D1031">
        <v>11.75024301</v>
      </c>
      <c r="E1031">
        <v>2.77794316</v>
      </c>
      <c r="F1031">
        <v>0.51944204999999999</v>
      </c>
      <c r="G1031">
        <v>0</v>
      </c>
      <c r="H1031">
        <v>0</v>
      </c>
      <c r="I1031">
        <f t="shared" si="9"/>
        <v>0</v>
      </c>
    </row>
    <row r="1032" spans="1:9" x14ac:dyDescent="0.35">
      <c r="A1032" t="s">
        <v>1063</v>
      </c>
      <c r="B1032" s="10">
        <v>27576</v>
      </c>
      <c r="C1032">
        <v>8.6</v>
      </c>
      <c r="D1032">
        <v>11.604197900000001</v>
      </c>
      <c r="E1032">
        <v>2.8179342200000002</v>
      </c>
      <c r="F1032">
        <v>0.52193807999999997</v>
      </c>
      <c r="G1032">
        <v>0</v>
      </c>
      <c r="H1032">
        <v>0</v>
      </c>
      <c r="I1032">
        <f t="shared" si="9"/>
        <v>0</v>
      </c>
    </row>
    <row r="1033" spans="1:9" x14ac:dyDescent="0.35">
      <c r="A1033" t="s">
        <v>1064</v>
      </c>
      <c r="B1033" s="10">
        <v>27607</v>
      </c>
      <c r="C1033">
        <v>8.4</v>
      </c>
      <c r="D1033">
        <v>11.2913563</v>
      </c>
      <c r="E1033">
        <v>2.7606256400000002</v>
      </c>
      <c r="F1033">
        <v>0.52301927000000004</v>
      </c>
      <c r="G1033">
        <v>0</v>
      </c>
      <c r="H1033">
        <v>0</v>
      </c>
      <c r="I1033">
        <f t="shared" si="9"/>
        <v>0</v>
      </c>
    </row>
    <row r="1034" spans="1:9" x14ac:dyDescent="0.35">
      <c r="A1034" t="s">
        <v>1065</v>
      </c>
      <c r="B1034" s="10">
        <v>27638</v>
      </c>
      <c r="C1034">
        <v>8.4</v>
      </c>
      <c r="D1034">
        <v>11.265623</v>
      </c>
      <c r="E1034">
        <v>2.8655862499999998</v>
      </c>
      <c r="F1034">
        <v>0.52719265999999998</v>
      </c>
      <c r="G1034">
        <v>0</v>
      </c>
      <c r="H1034">
        <v>0</v>
      </c>
      <c r="I1034">
        <f t="shared" si="9"/>
        <v>0</v>
      </c>
    </row>
    <row r="1035" spans="1:9" x14ac:dyDescent="0.35">
      <c r="A1035" t="s">
        <v>1066</v>
      </c>
      <c r="B1035" s="10">
        <v>27668</v>
      </c>
      <c r="C1035">
        <v>8.4</v>
      </c>
      <c r="D1035">
        <v>11.196336410000001</v>
      </c>
      <c r="E1035">
        <v>2.8636103400000001</v>
      </c>
      <c r="F1035">
        <v>0.52627504999999997</v>
      </c>
      <c r="G1035">
        <v>0</v>
      </c>
      <c r="H1035">
        <v>0</v>
      </c>
      <c r="I1035">
        <f t="shared" si="9"/>
        <v>0</v>
      </c>
    </row>
    <row r="1036" spans="1:9" x14ac:dyDescent="0.35">
      <c r="A1036" t="s">
        <v>1067</v>
      </c>
      <c r="B1036" s="10">
        <v>27699</v>
      </c>
      <c r="C1036">
        <v>8.3000000000000007</v>
      </c>
      <c r="D1036">
        <v>11.044196619999999</v>
      </c>
      <c r="E1036">
        <v>2.9702056300000002</v>
      </c>
      <c r="F1036">
        <v>0.52567869</v>
      </c>
      <c r="G1036">
        <v>0</v>
      </c>
      <c r="H1036">
        <v>0</v>
      </c>
      <c r="I1036">
        <f t="shared" si="9"/>
        <v>0</v>
      </c>
    </row>
    <row r="1037" spans="1:9" x14ac:dyDescent="0.35">
      <c r="A1037" t="s">
        <v>1068</v>
      </c>
      <c r="B1037" s="10">
        <v>27729</v>
      </c>
      <c r="C1037">
        <v>8.1999999999999993</v>
      </c>
      <c r="D1037">
        <v>10.935381830000001</v>
      </c>
      <c r="E1037">
        <v>2.9652033200000001</v>
      </c>
      <c r="F1037">
        <v>0.53003626000000004</v>
      </c>
      <c r="G1037">
        <v>0</v>
      </c>
      <c r="H1037">
        <v>0</v>
      </c>
      <c r="I1037">
        <f t="shared" si="9"/>
        <v>0</v>
      </c>
    </row>
    <row r="1038" spans="1:9" x14ac:dyDescent="0.35">
      <c r="A1038" t="s">
        <v>1069</v>
      </c>
      <c r="B1038" s="10">
        <v>27760</v>
      </c>
      <c r="C1038">
        <v>7.9</v>
      </c>
      <c r="D1038">
        <v>10.60066694</v>
      </c>
      <c r="E1038">
        <v>3.0014625100000001</v>
      </c>
      <c r="F1038">
        <v>0.53506050000000005</v>
      </c>
      <c r="G1038">
        <v>0</v>
      </c>
      <c r="H1038">
        <v>0</v>
      </c>
      <c r="I1038">
        <f t="shared" si="9"/>
        <v>0</v>
      </c>
    </row>
    <row r="1039" spans="1:9" x14ac:dyDescent="0.35">
      <c r="A1039" t="s">
        <v>1070</v>
      </c>
      <c r="B1039" s="10">
        <v>27791</v>
      </c>
      <c r="C1039">
        <v>7.7</v>
      </c>
      <c r="D1039">
        <v>10.294820270000001</v>
      </c>
      <c r="E1039">
        <v>3.1573057200000001</v>
      </c>
      <c r="F1039">
        <v>0.53844997999999999</v>
      </c>
      <c r="G1039">
        <v>0</v>
      </c>
      <c r="H1039">
        <v>0</v>
      </c>
      <c r="I1039">
        <f t="shared" si="9"/>
        <v>0</v>
      </c>
    </row>
    <row r="1040" spans="1:9" x14ac:dyDescent="0.35">
      <c r="A1040" t="s">
        <v>1071</v>
      </c>
      <c r="B1040" s="10">
        <v>27820</v>
      </c>
      <c r="C1040">
        <v>7.6</v>
      </c>
      <c r="D1040">
        <v>10.141390339999999</v>
      </c>
      <c r="E1040">
        <v>3.20261189</v>
      </c>
      <c r="F1040">
        <v>0.53712952000000003</v>
      </c>
      <c r="G1040">
        <v>0</v>
      </c>
      <c r="H1040">
        <v>0</v>
      </c>
      <c r="I1040">
        <f t="shared" si="9"/>
        <v>0</v>
      </c>
    </row>
    <row r="1041" spans="1:9" x14ac:dyDescent="0.35">
      <c r="A1041" t="s">
        <v>1072</v>
      </c>
      <c r="B1041" s="10">
        <v>27851</v>
      </c>
      <c r="C1041">
        <v>7.7</v>
      </c>
      <c r="D1041">
        <v>10.23214261</v>
      </c>
      <c r="E1041">
        <v>3.1326397799999999</v>
      </c>
      <c r="F1041">
        <v>0.53753050000000002</v>
      </c>
      <c r="G1041">
        <v>0</v>
      </c>
      <c r="H1041">
        <v>0</v>
      </c>
      <c r="I1041">
        <f t="shared" si="9"/>
        <v>0</v>
      </c>
    </row>
    <row r="1042" spans="1:9" x14ac:dyDescent="0.35">
      <c r="A1042" t="s">
        <v>1073</v>
      </c>
      <c r="B1042" s="10">
        <v>27881</v>
      </c>
      <c r="C1042">
        <v>7.4</v>
      </c>
      <c r="D1042">
        <v>9.8791197999999998</v>
      </c>
      <c r="E1042">
        <v>3.2336500199999998</v>
      </c>
      <c r="F1042">
        <v>0.53921609000000004</v>
      </c>
      <c r="G1042">
        <v>0</v>
      </c>
      <c r="H1042">
        <v>0</v>
      </c>
      <c r="I1042">
        <f t="shared" si="9"/>
        <v>0</v>
      </c>
    </row>
    <row r="1043" spans="1:9" x14ac:dyDescent="0.35">
      <c r="A1043" t="s">
        <v>1074</v>
      </c>
      <c r="B1043" s="10">
        <v>27912</v>
      </c>
      <c r="C1043">
        <v>7.6</v>
      </c>
      <c r="D1043">
        <v>10.207011919999999</v>
      </c>
      <c r="E1043">
        <v>3.2323684899999998</v>
      </c>
      <c r="F1043">
        <v>0.53779341000000003</v>
      </c>
      <c r="G1043">
        <v>0</v>
      </c>
      <c r="H1043">
        <v>0</v>
      </c>
      <c r="I1043">
        <f t="shared" si="9"/>
        <v>0</v>
      </c>
    </row>
    <row r="1044" spans="1:9" x14ac:dyDescent="0.35">
      <c r="A1044" t="s">
        <v>1075</v>
      </c>
      <c r="B1044" s="10">
        <v>27942</v>
      </c>
      <c r="C1044">
        <v>7.8</v>
      </c>
      <c r="D1044">
        <v>10.39642441</v>
      </c>
      <c r="E1044">
        <v>3.20900835</v>
      </c>
      <c r="F1044">
        <v>0.53866091999999999</v>
      </c>
      <c r="G1044">
        <v>0</v>
      </c>
      <c r="H1044">
        <v>0</v>
      </c>
      <c r="I1044">
        <f t="shared" si="9"/>
        <v>0</v>
      </c>
    </row>
    <row r="1045" spans="1:9" x14ac:dyDescent="0.35">
      <c r="A1045" t="s">
        <v>1076</v>
      </c>
      <c r="B1045" s="10">
        <v>27973</v>
      </c>
      <c r="C1045">
        <v>7.8</v>
      </c>
      <c r="D1045">
        <v>10.410579520000001</v>
      </c>
      <c r="E1045">
        <v>3.2037673099999999</v>
      </c>
      <c r="F1045">
        <v>0.53964374000000004</v>
      </c>
      <c r="G1045">
        <v>0</v>
      </c>
      <c r="H1045">
        <v>0</v>
      </c>
      <c r="I1045">
        <f t="shared" si="9"/>
        <v>0</v>
      </c>
    </row>
    <row r="1046" spans="1:9" x14ac:dyDescent="0.35">
      <c r="A1046" t="s">
        <v>1077</v>
      </c>
      <c r="B1046" s="10">
        <v>28004</v>
      </c>
      <c r="C1046">
        <v>7.6</v>
      </c>
      <c r="D1046">
        <v>10.2073277</v>
      </c>
      <c r="E1046">
        <v>3.1582311399999998</v>
      </c>
      <c r="F1046">
        <v>0.53719534000000002</v>
      </c>
      <c r="G1046">
        <v>0</v>
      </c>
      <c r="H1046">
        <v>0</v>
      </c>
      <c r="I1046">
        <f t="shared" si="9"/>
        <v>0</v>
      </c>
    </row>
    <row r="1047" spans="1:9" x14ac:dyDescent="0.35">
      <c r="A1047" t="s">
        <v>1078</v>
      </c>
      <c r="B1047" s="10">
        <v>28034</v>
      </c>
      <c r="C1047">
        <v>7.7</v>
      </c>
      <c r="D1047">
        <v>10.2756303</v>
      </c>
      <c r="E1047">
        <v>3.2049930999999998</v>
      </c>
      <c r="F1047">
        <v>0.53514185999999997</v>
      </c>
      <c r="G1047">
        <v>0</v>
      </c>
      <c r="H1047">
        <v>0</v>
      </c>
      <c r="I1047">
        <f t="shared" si="9"/>
        <v>0</v>
      </c>
    </row>
    <row r="1048" spans="1:9" x14ac:dyDescent="0.35">
      <c r="A1048" t="s">
        <v>1079</v>
      </c>
      <c r="B1048" s="10">
        <v>28065</v>
      </c>
      <c r="C1048">
        <v>7.8</v>
      </c>
      <c r="D1048">
        <v>10.46933392</v>
      </c>
      <c r="E1048">
        <v>3.2896701199999998</v>
      </c>
      <c r="F1048">
        <v>0.53912587999999995</v>
      </c>
      <c r="G1048">
        <v>0</v>
      </c>
      <c r="H1048">
        <v>0</v>
      </c>
      <c r="I1048">
        <f t="shared" si="9"/>
        <v>0</v>
      </c>
    </row>
    <row r="1049" spans="1:9" x14ac:dyDescent="0.35">
      <c r="A1049" t="s">
        <v>1080</v>
      </c>
      <c r="B1049" s="10">
        <v>28095</v>
      </c>
      <c r="C1049">
        <v>7.8</v>
      </c>
      <c r="D1049">
        <v>10.34723936</v>
      </c>
      <c r="E1049">
        <v>3.3891965100000001</v>
      </c>
      <c r="F1049">
        <v>0.54249225999999995</v>
      </c>
      <c r="G1049">
        <v>0</v>
      </c>
      <c r="H1049">
        <v>0</v>
      </c>
      <c r="I1049">
        <f t="shared" si="9"/>
        <v>0</v>
      </c>
    </row>
    <row r="1050" spans="1:9" x14ac:dyDescent="0.35">
      <c r="A1050" t="s">
        <v>1081</v>
      </c>
      <c r="B1050" s="10">
        <v>28126</v>
      </c>
      <c r="C1050">
        <v>7.5</v>
      </c>
      <c r="D1050">
        <v>9.9840912799999995</v>
      </c>
      <c r="E1050">
        <v>3.4969285000000001</v>
      </c>
      <c r="F1050">
        <v>0.53785695</v>
      </c>
      <c r="G1050">
        <v>0</v>
      </c>
      <c r="H1050">
        <v>0</v>
      </c>
      <c r="I1050">
        <f t="shared" si="9"/>
        <v>0</v>
      </c>
    </row>
    <row r="1051" spans="1:9" x14ac:dyDescent="0.35">
      <c r="A1051" t="s">
        <v>1082</v>
      </c>
      <c r="B1051" s="10">
        <v>28157</v>
      </c>
      <c r="C1051">
        <v>7.6</v>
      </c>
      <c r="D1051">
        <v>10.14378194</v>
      </c>
      <c r="E1051">
        <v>3.47629418</v>
      </c>
      <c r="F1051">
        <v>0.54285344999999996</v>
      </c>
      <c r="G1051">
        <v>0</v>
      </c>
      <c r="H1051">
        <v>0</v>
      </c>
      <c r="I1051">
        <f t="shared" si="9"/>
        <v>0</v>
      </c>
    </row>
    <row r="1052" spans="1:9" x14ac:dyDescent="0.35">
      <c r="A1052" t="s">
        <v>1083</v>
      </c>
      <c r="B1052" s="10">
        <v>28185</v>
      </c>
      <c r="C1052">
        <v>7.4</v>
      </c>
      <c r="D1052">
        <v>9.9215185699999999</v>
      </c>
      <c r="E1052">
        <v>3.5665020699999999</v>
      </c>
      <c r="F1052">
        <v>0.54408959999999995</v>
      </c>
      <c r="G1052">
        <v>0</v>
      </c>
      <c r="H1052">
        <v>0</v>
      </c>
      <c r="I1052">
        <f t="shared" si="9"/>
        <v>0</v>
      </c>
    </row>
    <row r="1053" spans="1:9" x14ac:dyDescent="0.35">
      <c r="A1053" t="s">
        <v>1084</v>
      </c>
      <c r="B1053" s="10">
        <v>28216</v>
      </c>
      <c r="C1053">
        <v>7.2</v>
      </c>
      <c r="D1053">
        <v>9.5763298199999998</v>
      </c>
      <c r="E1053">
        <v>3.6603811099999999</v>
      </c>
      <c r="F1053">
        <v>0.54304222999999996</v>
      </c>
      <c r="G1053">
        <v>0</v>
      </c>
      <c r="H1053">
        <v>0</v>
      </c>
      <c r="I1053">
        <f t="shared" si="9"/>
        <v>0</v>
      </c>
    </row>
    <row r="1054" spans="1:9" x14ac:dyDescent="0.35">
      <c r="A1054" t="s">
        <v>1085</v>
      </c>
      <c r="B1054" s="10">
        <v>28246</v>
      </c>
      <c r="C1054">
        <v>7</v>
      </c>
      <c r="D1054">
        <v>9.3558780499999994</v>
      </c>
      <c r="E1054">
        <v>3.7492849399999999</v>
      </c>
      <c r="F1054">
        <v>0.54413138999999999</v>
      </c>
      <c r="G1054">
        <v>0</v>
      </c>
      <c r="H1054">
        <v>0</v>
      </c>
      <c r="I1054">
        <f t="shared" si="9"/>
        <v>0</v>
      </c>
    </row>
    <row r="1055" spans="1:9" x14ac:dyDescent="0.35">
      <c r="A1055" t="s">
        <v>1086</v>
      </c>
      <c r="B1055" s="10">
        <v>28277</v>
      </c>
      <c r="C1055">
        <v>7.2</v>
      </c>
      <c r="D1055">
        <v>9.5867768600000005</v>
      </c>
      <c r="E1055">
        <v>3.7835383</v>
      </c>
      <c r="F1055">
        <v>0.54695638000000002</v>
      </c>
      <c r="G1055">
        <v>0</v>
      </c>
      <c r="H1055">
        <v>0</v>
      </c>
      <c r="I1055">
        <f t="shared" si="9"/>
        <v>0</v>
      </c>
    </row>
    <row r="1056" spans="1:9" x14ac:dyDescent="0.35">
      <c r="A1056" t="s">
        <v>1087</v>
      </c>
      <c r="B1056" s="10">
        <v>28307</v>
      </c>
      <c r="C1056">
        <v>6.9</v>
      </c>
      <c r="D1056">
        <v>9.1829599500000008</v>
      </c>
      <c r="E1056">
        <v>3.8915014700000001</v>
      </c>
      <c r="F1056">
        <v>0.54972125999999999</v>
      </c>
      <c r="G1056">
        <v>0</v>
      </c>
      <c r="H1056">
        <v>0</v>
      </c>
      <c r="I1056">
        <f t="shared" si="9"/>
        <v>0</v>
      </c>
    </row>
    <row r="1057" spans="1:9" x14ac:dyDescent="0.35">
      <c r="A1057" t="s">
        <v>1088</v>
      </c>
      <c r="B1057" s="10">
        <v>28338</v>
      </c>
      <c r="C1057">
        <v>7</v>
      </c>
      <c r="D1057">
        <v>9.2740153500000009</v>
      </c>
      <c r="E1057">
        <v>3.9743776500000001</v>
      </c>
      <c r="F1057">
        <v>0.54970567000000004</v>
      </c>
      <c r="G1057">
        <v>0</v>
      </c>
      <c r="H1057">
        <v>0</v>
      </c>
      <c r="I1057">
        <f t="shared" si="9"/>
        <v>0</v>
      </c>
    </row>
    <row r="1058" spans="1:9" x14ac:dyDescent="0.35">
      <c r="A1058" t="s">
        <v>1089</v>
      </c>
      <c r="B1058" s="10">
        <v>28369</v>
      </c>
      <c r="C1058">
        <v>6.8</v>
      </c>
      <c r="D1058">
        <v>9.0157585499999993</v>
      </c>
      <c r="E1058">
        <v>3.92063636</v>
      </c>
      <c r="F1058">
        <v>0.54826306999999996</v>
      </c>
      <c r="G1058">
        <v>0</v>
      </c>
      <c r="H1058">
        <v>0</v>
      </c>
      <c r="I1058">
        <f t="shared" si="9"/>
        <v>0</v>
      </c>
    </row>
    <row r="1059" spans="1:9" x14ac:dyDescent="0.35">
      <c r="A1059" t="s">
        <v>1090</v>
      </c>
      <c r="B1059" s="10">
        <v>28399</v>
      </c>
      <c r="C1059">
        <v>6.8</v>
      </c>
      <c r="D1059">
        <v>9.0060457599999992</v>
      </c>
      <c r="E1059">
        <v>4.1067464400000002</v>
      </c>
      <c r="F1059">
        <v>0.54412302000000001</v>
      </c>
      <c r="G1059">
        <v>0</v>
      </c>
      <c r="H1059">
        <v>0</v>
      </c>
      <c r="I1059">
        <f t="shared" si="9"/>
        <v>0</v>
      </c>
    </row>
    <row r="1060" spans="1:9" x14ac:dyDescent="0.35">
      <c r="A1060" t="s">
        <v>1091</v>
      </c>
      <c r="B1060" s="10">
        <v>28430</v>
      </c>
      <c r="C1060">
        <v>6.8</v>
      </c>
      <c r="D1060">
        <v>9.0297192400000004</v>
      </c>
      <c r="E1060">
        <v>4.22478307</v>
      </c>
      <c r="F1060">
        <v>0.54043536999999997</v>
      </c>
      <c r="G1060">
        <v>0</v>
      </c>
      <c r="H1060">
        <v>0</v>
      </c>
      <c r="I1060">
        <f t="shared" si="9"/>
        <v>0</v>
      </c>
    </row>
    <row r="1061" spans="1:9" x14ac:dyDescent="0.35">
      <c r="A1061" t="s">
        <v>1092</v>
      </c>
      <c r="B1061" s="10">
        <v>28460</v>
      </c>
      <c r="C1061">
        <v>6.4</v>
      </c>
      <c r="D1061">
        <v>8.4857021400000008</v>
      </c>
      <c r="E1061">
        <v>4.3775927100000001</v>
      </c>
      <c r="F1061">
        <v>0.53976162000000005</v>
      </c>
      <c r="G1061">
        <v>0</v>
      </c>
      <c r="H1061">
        <v>0</v>
      </c>
      <c r="I1061">
        <f t="shared" si="9"/>
        <v>0</v>
      </c>
    </row>
    <row r="1062" spans="1:9" x14ac:dyDescent="0.35">
      <c r="A1062" t="s">
        <v>1093</v>
      </c>
      <c r="B1062" s="10">
        <v>28491</v>
      </c>
      <c r="C1062">
        <v>6.4</v>
      </c>
      <c r="D1062">
        <v>8.5977766899999999</v>
      </c>
      <c r="E1062">
        <v>4.3610150299999999</v>
      </c>
      <c r="F1062">
        <v>0.53331289000000004</v>
      </c>
      <c r="G1062">
        <v>0</v>
      </c>
      <c r="H1062">
        <v>0</v>
      </c>
      <c r="I1062">
        <f t="shared" si="9"/>
        <v>0</v>
      </c>
    </row>
    <row r="1063" spans="1:9" x14ac:dyDescent="0.35">
      <c r="A1063" t="s">
        <v>1094</v>
      </c>
      <c r="B1063" s="10">
        <v>28522</v>
      </c>
      <c r="C1063">
        <v>6.3</v>
      </c>
      <c r="D1063">
        <v>8.3576956100000004</v>
      </c>
      <c r="E1063">
        <v>4.4121466399999996</v>
      </c>
      <c r="F1063">
        <v>0.53562715999999999</v>
      </c>
      <c r="G1063">
        <v>0</v>
      </c>
      <c r="H1063">
        <v>0</v>
      </c>
      <c r="I1063">
        <f t="shared" si="9"/>
        <v>0</v>
      </c>
    </row>
    <row r="1064" spans="1:9" x14ac:dyDescent="0.35">
      <c r="A1064" t="s">
        <v>1095</v>
      </c>
      <c r="B1064" s="10">
        <v>28550</v>
      </c>
      <c r="C1064">
        <v>6.3</v>
      </c>
      <c r="D1064">
        <v>8.3308136200000007</v>
      </c>
      <c r="E1064">
        <v>4.4999164699999996</v>
      </c>
      <c r="F1064">
        <v>0.54418995000000003</v>
      </c>
      <c r="G1064">
        <v>0</v>
      </c>
      <c r="H1064">
        <v>0</v>
      </c>
      <c r="I1064">
        <f t="shared" si="9"/>
        <v>0</v>
      </c>
    </row>
    <row r="1065" spans="1:9" x14ac:dyDescent="0.35">
      <c r="A1065" t="s">
        <v>1096</v>
      </c>
      <c r="B1065" s="10">
        <v>28581</v>
      </c>
      <c r="C1065">
        <v>6.1</v>
      </c>
      <c r="D1065">
        <v>8.0735766699999996</v>
      </c>
      <c r="E1065">
        <v>4.77385284</v>
      </c>
      <c r="F1065">
        <v>0.55242597000000004</v>
      </c>
      <c r="G1065">
        <v>0</v>
      </c>
      <c r="H1065">
        <v>0</v>
      </c>
      <c r="I1065">
        <f t="shared" si="9"/>
        <v>0</v>
      </c>
    </row>
    <row r="1066" spans="1:9" x14ac:dyDescent="0.35">
      <c r="A1066" t="s">
        <v>1097</v>
      </c>
      <c r="B1066" s="10">
        <v>28611</v>
      </c>
      <c r="C1066">
        <v>6</v>
      </c>
      <c r="D1066">
        <v>7.9776568299999999</v>
      </c>
      <c r="E1066">
        <v>4.7097075999999998</v>
      </c>
      <c r="F1066">
        <v>0.55321441000000005</v>
      </c>
      <c r="G1066">
        <v>0</v>
      </c>
      <c r="H1066">
        <v>0</v>
      </c>
      <c r="I1066">
        <f t="shared" si="9"/>
        <v>0</v>
      </c>
    </row>
    <row r="1067" spans="1:9" x14ac:dyDescent="0.35">
      <c r="A1067" t="s">
        <v>1098</v>
      </c>
      <c r="B1067" s="10">
        <v>28642</v>
      </c>
      <c r="C1067">
        <v>5.9</v>
      </c>
      <c r="D1067">
        <v>7.8156806300000001</v>
      </c>
      <c r="E1067">
        <v>4.7366864499999997</v>
      </c>
      <c r="F1067">
        <v>0.55443962000000002</v>
      </c>
      <c r="G1067">
        <v>0</v>
      </c>
      <c r="H1067">
        <v>0</v>
      </c>
      <c r="I1067">
        <f t="shared" si="9"/>
        <v>0</v>
      </c>
    </row>
    <row r="1068" spans="1:9" x14ac:dyDescent="0.35">
      <c r="A1068" t="s">
        <v>1099</v>
      </c>
      <c r="B1068" s="10">
        <v>28672</v>
      </c>
      <c r="C1068">
        <v>6.2</v>
      </c>
      <c r="D1068">
        <v>8.1287928600000008</v>
      </c>
      <c r="E1068">
        <v>4.6865727799999997</v>
      </c>
      <c r="F1068">
        <v>0.55272292000000001</v>
      </c>
      <c r="G1068">
        <v>0</v>
      </c>
      <c r="H1068">
        <v>0</v>
      </c>
      <c r="I1068">
        <f t="shared" si="9"/>
        <v>0</v>
      </c>
    </row>
    <row r="1069" spans="1:9" x14ac:dyDescent="0.35">
      <c r="A1069" t="s">
        <v>1100</v>
      </c>
      <c r="B1069" s="10">
        <v>28703</v>
      </c>
      <c r="C1069">
        <v>5.9</v>
      </c>
      <c r="D1069">
        <v>7.8279902200000002</v>
      </c>
      <c r="E1069">
        <v>4.7789826499999997</v>
      </c>
      <c r="F1069">
        <v>0.55282302999999999</v>
      </c>
      <c r="G1069">
        <v>0</v>
      </c>
      <c r="H1069">
        <v>0</v>
      </c>
      <c r="I1069">
        <f t="shared" si="9"/>
        <v>0</v>
      </c>
    </row>
    <row r="1070" spans="1:9" x14ac:dyDescent="0.35">
      <c r="A1070" t="s">
        <v>1101</v>
      </c>
      <c r="B1070" s="10">
        <v>28734</v>
      </c>
      <c r="C1070">
        <v>6</v>
      </c>
      <c r="D1070">
        <v>7.86022278</v>
      </c>
      <c r="E1070">
        <v>4.8144097700000001</v>
      </c>
      <c r="F1070">
        <v>0.55294405000000002</v>
      </c>
      <c r="G1070">
        <v>0</v>
      </c>
      <c r="H1070">
        <v>0</v>
      </c>
      <c r="I1070">
        <f t="shared" si="9"/>
        <v>0</v>
      </c>
    </row>
    <row r="1071" spans="1:9" x14ac:dyDescent="0.35">
      <c r="A1071" t="s">
        <v>1102</v>
      </c>
      <c r="B1071" s="10">
        <v>28764</v>
      </c>
      <c r="C1071">
        <v>5.8</v>
      </c>
      <c r="D1071">
        <v>7.6201581200000001</v>
      </c>
      <c r="E1071">
        <v>4.9950824699999998</v>
      </c>
      <c r="F1071">
        <v>0.55549282</v>
      </c>
      <c r="G1071">
        <v>0</v>
      </c>
      <c r="H1071">
        <v>0</v>
      </c>
      <c r="I1071">
        <f t="shared" si="9"/>
        <v>0</v>
      </c>
    </row>
    <row r="1072" spans="1:9" x14ac:dyDescent="0.35">
      <c r="A1072" t="s">
        <v>1103</v>
      </c>
      <c r="B1072" s="10">
        <v>28795</v>
      </c>
      <c r="C1072">
        <v>5.9</v>
      </c>
      <c r="D1072">
        <v>7.7341105199999998</v>
      </c>
      <c r="E1072">
        <v>4.9235640399999996</v>
      </c>
      <c r="F1072">
        <v>0.55609222999999997</v>
      </c>
      <c r="G1072">
        <v>0</v>
      </c>
      <c r="H1072">
        <v>0</v>
      </c>
      <c r="I1072">
        <f t="shared" si="9"/>
        <v>0</v>
      </c>
    </row>
    <row r="1073" spans="1:9" x14ac:dyDescent="0.35">
      <c r="A1073" t="s">
        <v>1104</v>
      </c>
      <c r="B1073" s="10">
        <v>28825</v>
      </c>
      <c r="C1073">
        <v>6</v>
      </c>
      <c r="D1073">
        <v>7.8845423500000003</v>
      </c>
      <c r="E1073">
        <v>4.9600044399999996</v>
      </c>
      <c r="F1073">
        <v>0.55566494</v>
      </c>
      <c r="G1073">
        <v>0</v>
      </c>
      <c r="H1073">
        <v>0</v>
      </c>
      <c r="I1073">
        <f t="shared" si="9"/>
        <v>0</v>
      </c>
    </row>
    <row r="1074" spans="1:9" x14ac:dyDescent="0.35">
      <c r="A1074" t="s">
        <v>1105</v>
      </c>
      <c r="B1074" s="10">
        <v>28856</v>
      </c>
      <c r="C1074">
        <v>5.9</v>
      </c>
      <c r="D1074">
        <v>7.73467372</v>
      </c>
      <c r="E1074">
        <v>4.9001425999999997</v>
      </c>
      <c r="F1074">
        <v>0.54886115000000002</v>
      </c>
      <c r="G1074">
        <v>0</v>
      </c>
      <c r="H1074">
        <v>0</v>
      </c>
      <c r="I1074">
        <f t="shared" si="9"/>
        <v>0</v>
      </c>
    </row>
    <row r="1075" spans="1:9" x14ac:dyDescent="0.35">
      <c r="A1075" t="s">
        <v>1106</v>
      </c>
      <c r="B1075" s="10">
        <v>28887</v>
      </c>
      <c r="C1075">
        <v>5.9</v>
      </c>
      <c r="D1075">
        <v>7.7863269400000004</v>
      </c>
      <c r="E1075">
        <v>4.7836042799999996</v>
      </c>
      <c r="F1075">
        <v>0.54878384000000002</v>
      </c>
      <c r="G1075">
        <v>0</v>
      </c>
      <c r="H1075">
        <v>0</v>
      </c>
      <c r="I1075">
        <f t="shared" si="9"/>
        <v>0</v>
      </c>
    </row>
    <row r="1076" spans="1:9" x14ac:dyDescent="0.35">
      <c r="A1076" t="s">
        <v>1107</v>
      </c>
      <c r="B1076" s="10">
        <v>28915</v>
      </c>
      <c r="C1076">
        <v>5.8</v>
      </c>
      <c r="D1076">
        <v>7.6714427399999998</v>
      </c>
      <c r="E1076">
        <v>4.7796251500000002</v>
      </c>
      <c r="F1076">
        <v>0.54704501000000005</v>
      </c>
      <c r="G1076">
        <v>0</v>
      </c>
      <c r="H1076">
        <v>0</v>
      </c>
      <c r="I1076">
        <f t="shared" si="9"/>
        <v>0</v>
      </c>
    </row>
    <row r="1077" spans="1:9" x14ac:dyDescent="0.35">
      <c r="A1077" t="s">
        <v>1108</v>
      </c>
      <c r="B1077" s="10">
        <v>28946</v>
      </c>
      <c r="C1077">
        <v>5.8</v>
      </c>
      <c r="D1077">
        <v>7.6330021400000003</v>
      </c>
      <c r="E1077">
        <v>4.9907082799999998</v>
      </c>
      <c r="F1077">
        <v>0.54217174999999995</v>
      </c>
      <c r="G1077">
        <v>0</v>
      </c>
      <c r="H1077">
        <v>0</v>
      </c>
      <c r="I1077">
        <f t="shared" si="9"/>
        <v>0</v>
      </c>
    </row>
    <row r="1078" spans="1:9" x14ac:dyDescent="0.35">
      <c r="A1078" t="s">
        <v>1109</v>
      </c>
      <c r="B1078" s="10">
        <v>28976</v>
      </c>
      <c r="C1078">
        <v>5.6</v>
      </c>
      <c r="D1078">
        <v>7.3329064199999996</v>
      </c>
      <c r="E1078">
        <v>4.94276815</v>
      </c>
      <c r="F1078">
        <v>0.54513283000000001</v>
      </c>
      <c r="G1078">
        <v>0</v>
      </c>
      <c r="H1078">
        <v>0</v>
      </c>
      <c r="I1078">
        <f t="shared" si="9"/>
        <v>0</v>
      </c>
    </row>
    <row r="1079" spans="1:9" x14ac:dyDescent="0.35">
      <c r="A1079" t="s">
        <v>1110</v>
      </c>
      <c r="B1079" s="10">
        <v>29007</v>
      </c>
      <c r="C1079">
        <v>5.7</v>
      </c>
      <c r="D1079">
        <v>7.4466090999999999</v>
      </c>
      <c r="E1079">
        <v>4.8251608099999999</v>
      </c>
      <c r="F1079">
        <v>0.54499542000000001</v>
      </c>
      <c r="G1079">
        <v>0</v>
      </c>
      <c r="H1079">
        <v>0</v>
      </c>
      <c r="I1079">
        <f t="shared" si="9"/>
        <v>0</v>
      </c>
    </row>
    <row r="1080" spans="1:9" x14ac:dyDescent="0.35">
      <c r="A1080" t="s">
        <v>1111</v>
      </c>
      <c r="B1080" s="10">
        <v>29037</v>
      </c>
      <c r="C1080">
        <v>5.7</v>
      </c>
      <c r="D1080">
        <v>7.4892894200000004</v>
      </c>
      <c r="E1080">
        <v>4.8084338999999998</v>
      </c>
      <c r="F1080">
        <v>0.54662350999999998</v>
      </c>
      <c r="G1080">
        <v>0</v>
      </c>
      <c r="H1080">
        <v>0</v>
      </c>
      <c r="I1080">
        <f t="shared" si="9"/>
        <v>0</v>
      </c>
    </row>
    <row r="1081" spans="1:9" x14ac:dyDescent="0.35">
      <c r="A1081" t="s">
        <v>1112</v>
      </c>
      <c r="B1081" s="10">
        <v>29068</v>
      </c>
      <c r="C1081">
        <v>6</v>
      </c>
      <c r="D1081">
        <v>7.8618699300000001</v>
      </c>
      <c r="E1081">
        <v>4.8516988200000002</v>
      </c>
      <c r="F1081">
        <v>0.54430831000000002</v>
      </c>
      <c r="G1081">
        <v>0</v>
      </c>
      <c r="H1081">
        <v>0</v>
      </c>
      <c r="I1081">
        <f t="shared" si="9"/>
        <v>0</v>
      </c>
    </row>
    <row r="1082" spans="1:9" x14ac:dyDescent="0.35">
      <c r="A1082" t="s">
        <v>1113</v>
      </c>
      <c r="B1082" s="10">
        <v>29099</v>
      </c>
      <c r="C1082">
        <v>5.9</v>
      </c>
      <c r="D1082">
        <v>7.7002500400000002</v>
      </c>
      <c r="E1082">
        <v>4.9738560200000004</v>
      </c>
      <c r="F1082">
        <v>0.54433818</v>
      </c>
      <c r="G1082">
        <v>0</v>
      </c>
      <c r="H1082">
        <v>0</v>
      </c>
      <c r="I1082">
        <f t="shared" si="9"/>
        <v>0</v>
      </c>
    </row>
    <row r="1083" spans="1:9" x14ac:dyDescent="0.35">
      <c r="A1083" t="s">
        <v>1114</v>
      </c>
      <c r="B1083" s="10">
        <v>29129</v>
      </c>
      <c r="C1083">
        <v>6</v>
      </c>
      <c r="D1083">
        <v>7.8073460499999996</v>
      </c>
      <c r="E1083">
        <v>5.0131503100000003</v>
      </c>
      <c r="F1083">
        <v>0.54564963</v>
      </c>
      <c r="G1083">
        <v>0</v>
      </c>
      <c r="H1083">
        <v>0</v>
      </c>
      <c r="I1083">
        <f t="shared" si="9"/>
        <v>0</v>
      </c>
    </row>
    <row r="1084" spans="1:9" x14ac:dyDescent="0.35">
      <c r="A1084" t="s">
        <v>1115</v>
      </c>
      <c r="B1084" s="10">
        <v>29160</v>
      </c>
      <c r="C1084">
        <v>5.9</v>
      </c>
      <c r="D1084">
        <v>7.73551915</v>
      </c>
      <c r="E1084">
        <v>4.7243811200000003</v>
      </c>
      <c r="F1084">
        <v>0.54399858999999995</v>
      </c>
      <c r="G1084">
        <v>0</v>
      </c>
      <c r="H1084">
        <v>0</v>
      </c>
      <c r="I1084">
        <f t="shared" si="9"/>
        <v>0</v>
      </c>
    </row>
    <row r="1085" spans="1:9" x14ac:dyDescent="0.35">
      <c r="A1085" t="s">
        <v>1116</v>
      </c>
      <c r="B1085" s="10">
        <v>29190</v>
      </c>
      <c r="C1085">
        <v>6</v>
      </c>
      <c r="D1085">
        <v>7.8262268300000004</v>
      </c>
      <c r="E1085">
        <v>4.65750581</v>
      </c>
      <c r="F1085">
        <v>0.54325177999999996</v>
      </c>
      <c r="G1085">
        <v>0</v>
      </c>
      <c r="H1085">
        <v>0</v>
      </c>
      <c r="I1085">
        <f t="shared" si="9"/>
        <v>0</v>
      </c>
    </row>
    <row r="1086" spans="1:9" x14ac:dyDescent="0.35">
      <c r="A1086" t="s">
        <v>1117</v>
      </c>
      <c r="B1086" s="10">
        <v>29221</v>
      </c>
      <c r="C1086">
        <v>6.3</v>
      </c>
      <c r="D1086">
        <v>8.2217902699999996</v>
      </c>
      <c r="E1086">
        <v>4.5503962800000002</v>
      </c>
      <c r="F1086">
        <v>0.54398477999999995</v>
      </c>
      <c r="G1086">
        <v>0</v>
      </c>
      <c r="H1086">
        <v>0</v>
      </c>
      <c r="I1086">
        <f t="shared" si="9"/>
        <v>0</v>
      </c>
    </row>
    <row r="1087" spans="1:9" x14ac:dyDescent="0.35">
      <c r="A1087" t="s">
        <v>1118</v>
      </c>
      <c r="B1087" s="10">
        <v>29252</v>
      </c>
      <c r="C1087">
        <v>6.3</v>
      </c>
      <c r="D1087">
        <v>8.2376656300000004</v>
      </c>
      <c r="E1087">
        <v>4.4040829800000001</v>
      </c>
      <c r="F1087">
        <v>0.54412567999999994</v>
      </c>
      <c r="G1087">
        <v>1</v>
      </c>
      <c r="H1087">
        <v>16</v>
      </c>
      <c r="I1087">
        <f t="shared" si="9"/>
        <v>30</v>
      </c>
    </row>
    <row r="1088" spans="1:9" x14ac:dyDescent="0.35">
      <c r="A1088" t="s">
        <v>1119</v>
      </c>
      <c r="B1088" s="10">
        <v>29281</v>
      </c>
      <c r="C1088">
        <v>6.3</v>
      </c>
      <c r="D1088">
        <v>8.2638436899999999</v>
      </c>
      <c r="E1088">
        <v>4.3676695299999997</v>
      </c>
      <c r="F1088">
        <v>0.54388954</v>
      </c>
      <c r="G1088">
        <v>1</v>
      </c>
      <c r="H1088">
        <v>16</v>
      </c>
      <c r="I1088">
        <f t="shared" si="9"/>
        <v>30</v>
      </c>
    </row>
    <row r="1089" spans="1:9" x14ac:dyDescent="0.35">
      <c r="A1089" t="s">
        <v>1120</v>
      </c>
      <c r="B1089" s="10">
        <v>29312</v>
      </c>
      <c r="C1089">
        <v>6.9</v>
      </c>
      <c r="D1089">
        <v>9.0143950999999998</v>
      </c>
      <c r="E1089">
        <v>3.84568018</v>
      </c>
      <c r="F1089">
        <v>0.53908003000000004</v>
      </c>
      <c r="G1089">
        <v>1</v>
      </c>
      <c r="H1089">
        <v>16</v>
      </c>
      <c r="I1089">
        <f t="shared" si="9"/>
        <v>30</v>
      </c>
    </row>
    <row r="1090" spans="1:9" x14ac:dyDescent="0.35">
      <c r="A1090" t="s">
        <v>1121</v>
      </c>
      <c r="B1090" s="10">
        <v>29342</v>
      </c>
      <c r="C1090">
        <v>7.5</v>
      </c>
      <c r="D1090">
        <v>9.7426448200000006</v>
      </c>
      <c r="E1090">
        <v>3.5530223200000002</v>
      </c>
      <c r="F1090">
        <v>0.53165213</v>
      </c>
      <c r="G1090">
        <v>1</v>
      </c>
      <c r="H1090">
        <v>16</v>
      </c>
      <c r="I1090">
        <f t="shared" si="9"/>
        <v>30</v>
      </c>
    </row>
    <row r="1091" spans="1:9" x14ac:dyDescent="0.35">
      <c r="A1091" t="s">
        <v>1122</v>
      </c>
      <c r="B1091" s="10">
        <v>29373</v>
      </c>
      <c r="C1091">
        <v>7.6</v>
      </c>
      <c r="D1091">
        <v>9.9050834200000004</v>
      </c>
      <c r="E1091">
        <v>3.6047956999999999</v>
      </c>
      <c r="F1091">
        <v>0.53114784000000004</v>
      </c>
      <c r="G1091">
        <v>1</v>
      </c>
      <c r="H1091">
        <v>16</v>
      </c>
      <c r="I1091">
        <f t="shared" ref="I1091:I1154" si="10">30*G1091</f>
        <v>30</v>
      </c>
    </row>
    <row r="1092" spans="1:9" x14ac:dyDescent="0.35">
      <c r="A1092" t="s">
        <v>1123</v>
      </c>
      <c r="B1092" s="10">
        <v>29403</v>
      </c>
      <c r="C1092">
        <v>7.8</v>
      </c>
      <c r="D1092">
        <v>10.225966590000001</v>
      </c>
      <c r="E1092">
        <v>3.59204626</v>
      </c>
      <c r="F1092">
        <v>0.53300535000000004</v>
      </c>
      <c r="G1092">
        <v>1</v>
      </c>
      <c r="H1092">
        <v>16</v>
      </c>
      <c r="I1092">
        <f t="shared" si="10"/>
        <v>30</v>
      </c>
    </row>
    <row r="1093" spans="1:9" x14ac:dyDescent="0.35">
      <c r="A1093" t="s">
        <v>1124</v>
      </c>
      <c r="B1093" s="10">
        <v>29434</v>
      </c>
      <c r="C1093">
        <v>7.7</v>
      </c>
      <c r="D1093">
        <v>10.10272301</v>
      </c>
      <c r="E1093">
        <v>3.6405307599999999</v>
      </c>
      <c r="F1093">
        <v>0.53387812999999995</v>
      </c>
      <c r="G1093">
        <v>0</v>
      </c>
      <c r="H1093">
        <v>0</v>
      </c>
      <c r="I1093">
        <f t="shared" si="10"/>
        <v>0</v>
      </c>
    </row>
    <row r="1094" spans="1:9" x14ac:dyDescent="0.35">
      <c r="A1094" t="s">
        <v>1125</v>
      </c>
      <c r="B1094" s="10">
        <v>29465</v>
      </c>
      <c r="C1094">
        <v>7.5</v>
      </c>
      <c r="D1094">
        <v>9.7935312099999994</v>
      </c>
      <c r="E1094">
        <v>3.78079828</v>
      </c>
      <c r="F1094">
        <v>0.53859652000000002</v>
      </c>
      <c r="G1094">
        <v>0</v>
      </c>
      <c r="H1094">
        <v>0</v>
      </c>
      <c r="I1094">
        <f t="shared" si="10"/>
        <v>0</v>
      </c>
    </row>
    <row r="1095" spans="1:9" x14ac:dyDescent="0.35">
      <c r="A1095" t="s">
        <v>1126</v>
      </c>
      <c r="B1095" s="10">
        <v>29495</v>
      </c>
      <c r="C1095">
        <v>7.5</v>
      </c>
      <c r="D1095">
        <v>9.8402540399999996</v>
      </c>
      <c r="E1095">
        <v>3.7699914699999999</v>
      </c>
      <c r="F1095">
        <v>0.53767547999999998</v>
      </c>
      <c r="G1095">
        <v>0</v>
      </c>
      <c r="H1095">
        <v>0</v>
      </c>
      <c r="I1095">
        <f t="shared" si="10"/>
        <v>0</v>
      </c>
    </row>
    <row r="1096" spans="1:9" x14ac:dyDescent="0.35">
      <c r="A1096" t="s">
        <v>1127</v>
      </c>
      <c r="B1096" s="10">
        <v>29526</v>
      </c>
      <c r="C1096">
        <v>7.5</v>
      </c>
      <c r="D1096">
        <v>9.7390143200000008</v>
      </c>
      <c r="E1096">
        <v>3.9036964599999999</v>
      </c>
      <c r="F1096">
        <v>0.54356088999999996</v>
      </c>
      <c r="G1096">
        <v>0</v>
      </c>
      <c r="H1096">
        <v>0</v>
      </c>
      <c r="I1096">
        <f t="shared" si="10"/>
        <v>0</v>
      </c>
    </row>
    <row r="1097" spans="1:9" x14ac:dyDescent="0.35">
      <c r="A1097" t="s">
        <v>1128</v>
      </c>
      <c r="B1097" s="10">
        <v>29556</v>
      </c>
      <c r="C1097">
        <v>7.2</v>
      </c>
      <c r="D1097">
        <v>9.3792533500000008</v>
      </c>
      <c r="E1097">
        <v>3.77185273</v>
      </c>
      <c r="F1097">
        <v>0.54812362999999997</v>
      </c>
      <c r="G1097">
        <v>0</v>
      </c>
      <c r="H1097">
        <v>0</v>
      </c>
      <c r="I1097">
        <f t="shared" si="10"/>
        <v>0</v>
      </c>
    </row>
    <row r="1098" spans="1:9" x14ac:dyDescent="0.35">
      <c r="A1098" t="s">
        <v>1129</v>
      </c>
      <c r="B1098" s="10">
        <v>29587</v>
      </c>
      <c r="C1098">
        <v>7.5</v>
      </c>
      <c r="D1098">
        <v>9.7537100599999995</v>
      </c>
      <c r="E1098">
        <v>3.70204369</v>
      </c>
      <c r="F1098">
        <v>0.55194304000000005</v>
      </c>
      <c r="G1098">
        <v>0</v>
      </c>
      <c r="H1098">
        <v>0</v>
      </c>
      <c r="I1098">
        <f t="shared" si="10"/>
        <v>0</v>
      </c>
    </row>
    <row r="1099" spans="1:9" x14ac:dyDescent="0.35">
      <c r="A1099" t="s">
        <v>1130</v>
      </c>
      <c r="B1099" s="10">
        <v>29618</v>
      </c>
      <c r="C1099">
        <v>7.4</v>
      </c>
      <c r="D1099">
        <v>9.7222557700000003</v>
      </c>
      <c r="E1099">
        <v>3.7408393599999998</v>
      </c>
      <c r="F1099">
        <v>0.55195167999999994</v>
      </c>
      <c r="G1099">
        <v>0</v>
      </c>
      <c r="H1099">
        <v>0</v>
      </c>
      <c r="I1099">
        <f t="shared" si="10"/>
        <v>0</v>
      </c>
    </row>
    <row r="1100" spans="1:9" x14ac:dyDescent="0.35">
      <c r="A1100" t="s">
        <v>1131</v>
      </c>
      <c r="B1100" s="10">
        <v>29646</v>
      </c>
      <c r="C1100">
        <v>7.4</v>
      </c>
      <c r="D1100">
        <v>9.6284680300000005</v>
      </c>
      <c r="E1100">
        <v>3.7301220000000002</v>
      </c>
      <c r="F1100">
        <v>0.55252528000000001</v>
      </c>
      <c r="G1100">
        <v>0</v>
      </c>
      <c r="H1100">
        <v>0</v>
      </c>
      <c r="I1100">
        <f t="shared" si="10"/>
        <v>0</v>
      </c>
    </row>
    <row r="1101" spans="1:9" x14ac:dyDescent="0.35">
      <c r="A1101" t="s">
        <v>1132</v>
      </c>
      <c r="B1101" s="10">
        <v>29677</v>
      </c>
      <c r="C1101">
        <v>7.2</v>
      </c>
      <c r="D1101">
        <v>9.4930753299999999</v>
      </c>
      <c r="E1101">
        <v>3.71738291</v>
      </c>
      <c r="F1101">
        <v>0.54360361999999995</v>
      </c>
      <c r="G1101">
        <v>0</v>
      </c>
      <c r="H1101">
        <v>0</v>
      </c>
      <c r="I1101">
        <f t="shared" si="10"/>
        <v>0</v>
      </c>
    </row>
    <row r="1102" spans="1:9" x14ac:dyDescent="0.35">
      <c r="A1102" t="s">
        <v>1133</v>
      </c>
      <c r="B1102" s="10">
        <v>29707</v>
      </c>
      <c r="C1102">
        <v>7.5</v>
      </c>
      <c r="D1102">
        <v>9.8163782400000006</v>
      </c>
      <c r="E1102">
        <v>3.66150566</v>
      </c>
      <c r="F1102">
        <v>0.54276740999999995</v>
      </c>
      <c r="G1102">
        <v>0</v>
      </c>
      <c r="H1102">
        <v>0</v>
      </c>
      <c r="I1102">
        <f t="shared" si="10"/>
        <v>0</v>
      </c>
    </row>
    <row r="1103" spans="1:9" x14ac:dyDescent="0.35">
      <c r="A1103" t="s">
        <v>1134</v>
      </c>
      <c r="B1103" s="10">
        <v>29738</v>
      </c>
      <c r="C1103">
        <v>7.5</v>
      </c>
      <c r="D1103">
        <v>9.7064569899999995</v>
      </c>
      <c r="E1103">
        <v>3.6894070999999999</v>
      </c>
      <c r="F1103">
        <v>0.54217897999999998</v>
      </c>
      <c r="G1103">
        <v>0</v>
      </c>
      <c r="H1103">
        <v>0</v>
      </c>
      <c r="I1103">
        <f t="shared" si="10"/>
        <v>0</v>
      </c>
    </row>
    <row r="1104" spans="1:9" x14ac:dyDescent="0.35">
      <c r="A1104" t="s">
        <v>1135</v>
      </c>
      <c r="B1104" s="10">
        <v>29768</v>
      </c>
      <c r="C1104">
        <v>7.2</v>
      </c>
      <c r="D1104">
        <v>9.4405090600000001</v>
      </c>
      <c r="E1104">
        <v>3.6839692999999998</v>
      </c>
      <c r="F1104">
        <v>0.54573090000000002</v>
      </c>
      <c r="G1104">
        <v>0</v>
      </c>
      <c r="H1104">
        <v>0</v>
      </c>
      <c r="I1104">
        <f t="shared" si="10"/>
        <v>0</v>
      </c>
    </row>
    <row r="1105" spans="1:9" x14ac:dyDescent="0.35">
      <c r="A1105" t="s">
        <v>1136</v>
      </c>
      <c r="B1105" s="10">
        <v>29799</v>
      </c>
      <c r="C1105">
        <v>7.4</v>
      </c>
      <c r="D1105">
        <v>9.6248742400000005</v>
      </c>
      <c r="E1105">
        <v>3.63226498</v>
      </c>
      <c r="F1105">
        <v>0.54663410999999995</v>
      </c>
      <c r="G1105">
        <v>1</v>
      </c>
      <c r="H1105">
        <v>16</v>
      </c>
      <c r="I1105">
        <f t="shared" si="10"/>
        <v>30</v>
      </c>
    </row>
    <row r="1106" spans="1:9" x14ac:dyDescent="0.35">
      <c r="A1106" t="s">
        <v>1137</v>
      </c>
      <c r="B1106" s="10">
        <v>29830</v>
      </c>
      <c r="C1106">
        <v>7.6</v>
      </c>
      <c r="D1106">
        <v>9.8353211100000006</v>
      </c>
      <c r="E1106">
        <v>3.4620769500000002</v>
      </c>
      <c r="F1106">
        <v>0.54509498999999995</v>
      </c>
      <c r="G1106">
        <v>1</v>
      </c>
      <c r="H1106">
        <v>16</v>
      </c>
      <c r="I1106">
        <f t="shared" si="10"/>
        <v>30</v>
      </c>
    </row>
    <row r="1107" spans="1:9" x14ac:dyDescent="0.35">
      <c r="A1107" t="s">
        <v>1138</v>
      </c>
      <c r="B1107" s="10">
        <v>29860</v>
      </c>
      <c r="C1107">
        <v>7.9</v>
      </c>
      <c r="D1107">
        <v>10.298128800000001</v>
      </c>
      <c r="E1107">
        <v>3.2554878999999999</v>
      </c>
      <c r="F1107">
        <v>0.54445536999999999</v>
      </c>
      <c r="G1107">
        <v>1</v>
      </c>
      <c r="H1107">
        <v>16</v>
      </c>
      <c r="I1107">
        <f t="shared" si="10"/>
        <v>30</v>
      </c>
    </row>
    <row r="1108" spans="1:9" x14ac:dyDescent="0.35">
      <c r="A1108" t="s">
        <v>1139</v>
      </c>
      <c r="B1108" s="10">
        <v>29891</v>
      </c>
      <c r="C1108">
        <v>8.3000000000000007</v>
      </c>
      <c r="D1108">
        <v>10.7332208</v>
      </c>
      <c r="E1108">
        <v>3.2034068499999999</v>
      </c>
      <c r="F1108">
        <v>0.54067277000000002</v>
      </c>
      <c r="G1108">
        <v>1</v>
      </c>
      <c r="H1108">
        <v>16</v>
      </c>
      <c r="I1108">
        <f t="shared" si="10"/>
        <v>30</v>
      </c>
    </row>
    <row r="1109" spans="1:9" x14ac:dyDescent="0.35">
      <c r="A1109" t="s">
        <v>1140</v>
      </c>
      <c r="B1109" s="10">
        <v>29921</v>
      </c>
      <c r="C1109">
        <v>8.5</v>
      </c>
      <c r="D1109">
        <v>11.02072853</v>
      </c>
      <c r="E1109">
        <v>3.0752393100000002</v>
      </c>
      <c r="F1109">
        <v>0.53637186000000003</v>
      </c>
      <c r="G1109">
        <v>1</v>
      </c>
      <c r="H1109">
        <v>16</v>
      </c>
      <c r="I1109">
        <f t="shared" si="10"/>
        <v>30</v>
      </c>
    </row>
    <row r="1110" spans="1:9" x14ac:dyDescent="0.35">
      <c r="A1110" t="s">
        <v>1141</v>
      </c>
      <c r="B1110" s="10">
        <v>29952</v>
      </c>
      <c r="C1110">
        <v>8.6</v>
      </c>
      <c r="D1110">
        <v>11.197168830000001</v>
      </c>
      <c r="E1110">
        <v>3.0702496500000001</v>
      </c>
      <c r="F1110">
        <v>0.52629579999999998</v>
      </c>
      <c r="G1110">
        <v>1</v>
      </c>
      <c r="H1110">
        <v>16</v>
      </c>
      <c r="I1110">
        <f t="shared" si="10"/>
        <v>30</v>
      </c>
    </row>
    <row r="1111" spans="1:9" x14ac:dyDescent="0.35">
      <c r="A1111" t="s">
        <v>1142</v>
      </c>
      <c r="B1111" s="10">
        <v>29983</v>
      </c>
      <c r="C1111">
        <v>8.9</v>
      </c>
      <c r="D1111">
        <v>11.518467530000001</v>
      </c>
      <c r="E1111">
        <v>2.9226486299999999</v>
      </c>
      <c r="F1111">
        <v>0.53683738000000003</v>
      </c>
      <c r="G1111">
        <v>1</v>
      </c>
      <c r="H1111">
        <v>16</v>
      </c>
      <c r="I1111">
        <f t="shared" si="10"/>
        <v>30</v>
      </c>
    </row>
    <row r="1112" spans="1:9" x14ac:dyDescent="0.35">
      <c r="A1112" t="s">
        <v>1143</v>
      </c>
      <c r="B1112" s="10">
        <v>30011</v>
      </c>
      <c r="C1112">
        <v>9</v>
      </c>
      <c r="D1112">
        <v>11.737423339999999</v>
      </c>
      <c r="E1112">
        <v>2.8287317600000002</v>
      </c>
      <c r="F1112">
        <v>0.53577682000000004</v>
      </c>
      <c r="G1112">
        <v>1</v>
      </c>
      <c r="H1112">
        <v>16</v>
      </c>
      <c r="I1112">
        <f t="shared" si="10"/>
        <v>30</v>
      </c>
    </row>
    <row r="1113" spans="1:9" x14ac:dyDescent="0.35">
      <c r="A1113" t="s">
        <v>1144</v>
      </c>
      <c r="B1113" s="10">
        <v>30042</v>
      </c>
      <c r="C1113">
        <v>9.3000000000000007</v>
      </c>
      <c r="D1113">
        <v>12.139454410000001</v>
      </c>
      <c r="E1113">
        <v>2.7311758199999998</v>
      </c>
      <c r="F1113">
        <v>0.53661334000000005</v>
      </c>
      <c r="G1113">
        <v>1</v>
      </c>
      <c r="H1113">
        <v>16</v>
      </c>
      <c r="I1113">
        <f t="shared" si="10"/>
        <v>30</v>
      </c>
    </row>
    <row r="1114" spans="1:9" x14ac:dyDescent="0.35">
      <c r="A1114" t="s">
        <v>1145</v>
      </c>
      <c r="B1114" s="10">
        <v>30072</v>
      </c>
      <c r="C1114">
        <v>9.4</v>
      </c>
      <c r="D1114">
        <v>12.23960492</v>
      </c>
      <c r="E1114">
        <v>2.6703132300000001</v>
      </c>
      <c r="F1114">
        <v>0.53598098000000005</v>
      </c>
      <c r="G1114">
        <v>1</v>
      </c>
      <c r="H1114">
        <v>16</v>
      </c>
      <c r="I1114">
        <f t="shared" si="10"/>
        <v>30</v>
      </c>
    </row>
    <row r="1115" spans="1:9" x14ac:dyDescent="0.35">
      <c r="A1115" t="s">
        <v>1146</v>
      </c>
      <c r="B1115" s="10">
        <v>30103</v>
      </c>
      <c r="C1115">
        <v>9.6</v>
      </c>
      <c r="D1115">
        <v>12.48785344</v>
      </c>
      <c r="E1115">
        <v>2.5430535700000001</v>
      </c>
      <c r="F1115">
        <v>0.53747568000000001</v>
      </c>
      <c r="G1115">
        <v>1</v>
      </c>
      <c r="H1115">
        <v>16</v>
      </c>
      <c r="I1115">
        <f t="shared" si="10"/>
        <v>30</v>
      </c>
    </row>
    <row r="1116" spans="1:9" x14ac:dyDescent="0.35">
      <c r="A1116" t="s">
        <v>1147</v>
      </c>
      <c r="B1116" s="10">
        <v>30133</v>
      </c>
      <c r="C1116">
        <v>9.8000000000000007</v>
      </c>
      <c r="D1116">
        <v>12.841940790000001</v>
      </c>
      <c r="E1116">
        <v>2.4011255299999998</v>
      </c>
      <c r="F1116">
        <v>0.53769915999999995</v>
      </c>
      <c r="G1116">
        <v>1</v>
      </c>
      <c r="H1116">
        <v>16</v>
      </c>
      <c r="I1116">
        <f t="shared" si="10"/>
        <v>30</v>
      </c>
    </row>
    <row r="1117" spans="1:9" x14ac:dyDescent="0.35">
      <c r="A1117" t="s">
        <v>1148</v>
      </c>
      <c r="B1117" s="10">
        <v>30164</v>
      </c>
      <c r="C1117">
        <v>9.8000000000000007</v>
      </c>
      <c r="D1117">
        <v>12.905177009999999</v>
      </c>
      <c r="E1117">
        <v>2.3521547599999999</v>
      </c>
      <c r="F1117">
        <v>0.53620007999999997</v>
      </c>
      <c r="G1117">
        <v>1</v>
      </c>
      <c r="H1117">
        <v>16</v>
      </c>
      <c r="I1117">
        <f t="shared" si="10"/>
        <v>30</v>
      </c>
    </row>
    <row r="1118" spans="1:9" x14ac:dyDescent="0.35">
      <c r="A1118" t="s">
        <v>1149</v>
      </c>
      <c r="B1118" s="10">
        <v>30195</v>
      </c>
      <c r="C1118">
        <v>10.1</v>
      </c>
      <c r="D1118">
        <v>13.27817039</v>
      </c>
      <c r="E1118">
        <v>2.2123097299999999</v>
      </c>
      <c r="F1118">
        <v>0.53905075999999996</v>
      </c>
      <c r="G1118">
        <v>1</v>
      </c>
      <c r="H1118">
        <v>16</v>
      </c>
      <c r="I1118">
        <f t="shared" si="10"/>
        <v>30</v>
      </c>
    </row>
    <row r="1119" spans="1:9" x14ac:dyDescent="0.35">
      <c r="A1119" t="s">
        <v>1150</v>
      </c>
      <c r="B1119" s="10">
        <v>30225</v>
      </c>
      <c r="C1119">
        <v>10.4</v>
      </c>
      <c r="D1119">
        <v>13.647178589999999</v>
      </c>
      <c r="E1119">
        <v>2.2118502599999998</v>
      </c>
      <c r="F1119">
        <v>0.54108350000000005</v>
      </c>
      <c r="G1119">
        <v>1</v>
      </c>
      <c r="H1119">
        <v>16</v>
      </c>
      <c r="I1119">
        <f t="shared" si="10"/>
        <v>30</v>
      </c>
    </row>
    <row r="1120" spans="1:9" x14ac:dyDescent="0.35">
      <c r="A1120" t="s">
        <v>1151</v>
      </c>
      <c r="B1120" s="10">
        <v>30256</v>
      </c>
      <c r="C1120">
        <v>10.8</v>
      </c>
      <c r="D1120">
        <v>14.087133010000001</v>
      </c>
      <c r="E1120">
        <v>2.2507708900000001</v>
      </c>
      <c r="F1120">
        <v>0.54311666000000003</v>
      </c>
      <c r="G1120">
        <v>1</v>
      </c>
      <c r="H1120">
        <v>16</v>
      </c>
      <c r="I1120">
        <f t="shared" si="10"/>
        <v>30</v>
      </c>
    </row>
    <row r="1121" spans="1:9" x14ac:dyDescent="0.35">
      <c r="A1121" t="s">
        <v>1152</v>
      </c>
      <c r="B1121" s="10">
        <v>30286</v>
      </c>
      <c r="C1121">
        <v>10.8</v>
      </c>
      <c r="D1121">
        <v>14.20455215</v>
      </c>
      <c r="E1121">
        <v>2.2951042899999998</v>
      </c>
      <c r="F1121">
        <v>0.54077984000000001</v>
      </c>
      <c r="G1121">
        <v>0</v>
      </c>
      <c r="H1121">
        <v>0</v>
      </c>
      <c r="I1121">
        <f t="shared" si="10"/>
        <v>0</v>
      </c>
    </row>
    <row r="1122" spans="1:9" x14ac:dyDescent="0.35">
      <c r="A1122" t="s">
        <v>1153</v>
      </c>
      <c r="B1122" s="10">
        <v>30317</v>
      </c>
      <c r="C1122">
        <v>10.4</v>
      </c>
      <c r="D1122">
        <v>13.649058030000001</v>
      </c>
      <c r="E1122">
        <v>2.3483087</v>
      </c>
      <c r="F1122">
        <v>0.54996897</v>
      </c>
      <c r="G1122">
        <v>0</v>
      </c>
      <c r="H1122">
        <v>0</v>
      </c>
      <c r="I1122">
        <f t="shared" si="10"/>
        <v>0</v>
      </c>
    </row>
    <row r="1123" spans="1:9" x14ac:dyDescent="0.35">
      <c r="A1123" t="s">
        <v>1154</v>
      </c>
      <c r="B1123" s="10">
        <v>30348</v>
      </c>
      <c r="C1123">
        <v>10.4</v>
      </c>
      <c r="D1123">
        <v>13.66935436</v>
      </c>
      <c r="E1123">
        <v>2.3496034799999999</v>
      </c>
      <c r="F1123">
        <v>0.54812013000000004</v>
      </c>
      <c r="G1123">
        <v>0</v>
      </c>
      <c r="H1123">
        <v>0</v>
      </c>
      <c r="I1123">
        <f t="shared" si="10"/>
        <v>0</v>
      </c>
    </row>
    <row r="1124" spans="1:9" x14ac:dyDescent="0.35">
      <c r="A1124" t="s">
        <v>1155</v>
      </c>
      <c r="B1124" s="10">
        <v>30376</v>
      </c>
      <c r="C1124">
        <v>10.3</v>
      </c>
      <c r="D1124">
        <v>13.5017102</v>
      </c>
      <c r="E1124">
        <v>2.4410098499999999</v>
      </c>
      <c r="F1124">
        <v>0.55371090999999995</v>
      </c>
      <c r="G1124">
        <v>0</v>
      </c>
      <c r="H1124">
        <v>0</v>
      </c>
      <c r="I1124">
        <f t="shared" si="10"/>
        <v>0</v>
      </c>
    </row>
    <row r="1125" spans="1:9" x14ac:dyDescent="0.35">
      <c r="A1125" t="s">
        <v>1156</v>
      </c>
      <c r="B1125" s="10">
        <v>30407</v>
      </c>
      <c r="C1125">
        <v>10.199999999999999</v>
      </c>
      <c r="D1125">
        <v>13.31222532</v>
      </c>
      <c r="E1125">
        <v>2.48080736</v>
      </c>
      <c r="F1125">
        <v>0.56191356000000003</v>
      </c>
      <c r="G1125">
        <v>0</v>
      </c>
      <c r="H1125">
        <v>0</v>
      </c>
      <c r="I1125">
        <f t="shared" si="10"/>
        <v>0</v>
      </c>
    </row>
    <row r="1126" spans="1:9" x14ac:dyDescent="0.35">
      <c r="A1126" t="s">
        <v>1157</v>
      </c>
      <c r="B1126" s="10">
        <v>30437</v>
      </c>
      <c r="C1126">
        <v>10.1</v>
      </c>
      <c r="D1126">
        <v>13.154542879999999</v>
      </c>
      <c r="E1126">
        <v>2.7071169400000001</v>
      </c>
      <c r="F1126">
        <v>0.56500828000000003</v>
      </c>
      <c r="G1126">
        <v>0</v>
      </c>
      <c r="H1126">
        <v>0</v>
      </c>
      <c r="I1126">
        <f t="shared" si="10"/>
        <v>0</v>
      </c>
    </row>
    <row r="1127" spans="1:9" x14ac:dyDescent="0.35">
      <c r="A1127" t="s">
        <v>1158</v>
      </c>
      <c r="B1127" s="10">
        <v>30468</v>
      </c>
      <c r="C1127">
        <v>10.1</v>
      </c>
      <c r="D1127">
        <v>13.19209835</v>
      </c>
      <c r="E1127">
        <v>2.6809117800000002</v>
      </c>
      <c r="F1127">
        <v>0.56450816000000004</v>
      </c>
      <c r="G1127">
        <v>0</v>
      </c>
      <c r="H1127">
        <v>0</v>
      </c>
      <c r="I1127">
        <f t="shared" si="10"/>
        <v>0</v>
      </c>
    </row>
    <row r="1128" spans="1:9" x14ac:dyDescent="0.35">
      <c r="A1128" t="s">
        <v>1159</v>
      </c>
      <c r="B1128" s="10">
        <v>30498</v>
      </c>
      <c r="C1128">
        <v>9.4</v>
      </c>
      <c r="D1128">
        <v>12.41277051</v>
      </c>
      <c r="E1128">
        <v>2.8627865799999999</v>
      </c>
      <c r="F1128">
        <v>0.56631337000000004</v>
      </c>
      <c r="G1128">
        <v>0</v>
      </c>
      <c r="H1128">
        <v>0</v>
      </c>
      <c r="I1128">
        <f t="shared" si="10"/>
        <v>0</v>
      </c>
    </row>
    <row r="1129" spans="1:9" x14ac:dyDescent="0.35">
      <c r="A1129" t="s">
        <v>1160</v>
      </c>
      <c r="B1129" s="10">
        <v>30529</v>
      </c>
      <c r="C1129">
        <v>9.5</v>
      </c>
      <c r="D1129">
        <v>12.536140380000001</v>
      </c>
      <c r="E1129">
        <v>2.8952120099999998</v>
      </c>
      <c r="F1129">
        <v>0.57286678000000002</v>
      </c>
      <c r="G1129">
        <v>0</v>
      </c>
      <c r="H1129">
        <v>0</v>
      </c>
      <c r="I1129">
        <f t="shared" si="10"/>
        <v>0</v>
      </c>
    </row>
    <row r="1130" spans="1:9" x14ac:dyDescent="0.35">
      <c r="A1130" t="s">
        <v>1161</v>
      </c>
      <c r="B1130" s="10">
        <v>30560</v>
      </c>
      <c r="C1130">
        <v>9.1999999999999993</v>
      </c>
      <c r="D1130">
        <v>12.02755975</v>
      </c>
      <c r="E1130">
        <v>2.9825149500000001</v>
      </c>
      <c r="F1130">
        <v>0.57219984000000002</v>
      </c>
      <c r="G1130">
        <v>0</v>
      </c>
      <c r="H1130">
        <v>0</v>
      </c>
      <c r="I1130">
        <f t="shared" si="10"/>
        <v>0</v>
      </c>
    </row>
    <row r="1131" spans="1:9" x14ac:dyDescent="0.35">
      <c r="A1131" t="s">
        <v>1162</v>
      </c>
      <c r="B1131" s="10">
        <v>30590</v>
      </c>
      <c r="C1131">
        <v>8.8000000000000007</v>
      </c>
      <c r="D1131">
        <v>11.5747082</v>
      </c>
      <c r="E1131">
        <v>3.2157432099999999</v>
      </c>
      <c r="F1131">
        <v>0.57484561000000001</v>
      </c>
      <c r="G1131">
        <v>0</v>
      </c>
      <c r="H1131">
        <v>0</v>
      </c>
      <c r="I1131">
        <f t="shared" si="10"/>
        <v>0</v>
      </c>
    </row>
    <row r="1132" spans="1:9" x14ac:dyDescent="0.35">
      <c r="A1132" t="s">
        <v>1163</v>
      </c>
      <c r="B1132" s="10">
        <v>30621</v>
      </c>
      <c r="C1132">
        <v>8.5</v>
      </c>
      <c r="D1132">
        <v>11.126468559999999</v>
      </c>
      <c r="E1132">
        <v>3.2516327199999999</v>
      </c>
      <c r="F1132">
        <v>0.57387339999999998</v>
      </c>
      <c r="G1132">
        <v>0</v>
      </c>
      <c r="H1132">
        <v>0</v>
      </c>
      <c r="I1132">
        <f t="shared" si="10"/>
        <v>0</v>
      </c>
    </row>
    <row r="1133" spans="1:9" x14ac:dyDescent="0.35">
      <c r="A1133" t="s">
        <v>1164</v>
      </c>
      <c r="B1133" s="10">
        <v>30651</v>
      </c>
      <c r="C1133">
        <v>8.3000000000000007</v>
      </c>
      <c r="D1133">
        <v>10.907071889999999</v>
      </c>
      <c r="E1133">
        <v>3.38227784</v>
      </c>
      <c r="F1133">
        <v>0.57292098999999996</v>
      </c>
      <c r="G1133">
        <v>0</v>
      </c>
      <c r="H1133">
        <v>0</v>
      </c>
      <c r="I1133">
        <f t="shared" si="10"/>
        <v>0</v>
      </c>
    </row>
    <row r="1134" spans="1:9" x14ac:dyDescent="0.35">
      <c r="A1134" t="s">
        <v>1165</v>
      </c>
      <c r="B1134" s="10">
        <v>30682</v>
      </c>
      <c r="C1134">
        <v>8</v>
      </c>
      <c r="D1134">
        <v>10.514643230000001</v>
      </c>
      <c r="E1134">
        <v>3.4749355899999999</v>
      </c>
      <c r="F1134">
        <v>0.57881512999999996</v>
      </c>
      <c r="G1134">
        <v>0</v>
      </c>
      <c r="H1134">
        <v>0</v>
      </c>
      <c r="I1134">
        <f t="shared" si="10"/>
        <v>0</v>
      </c>
    </row>
    <row r="1135" spans="1:9" x14ac:dyDescent="0.35">
      <c r="A1135" t="s">
        <v>1166</v>
      </c>
      <c r="B1135" s="10">
        <v>30713</v>
      </c>
      <c r="C1135">
        <v>7.8</v>
      </c>
      <c r="D1135">
        <v>10.2316108</v>
      </c>
      <c r="E1135">
        <v>3.5955772700000002</v>
      </c>
      <c r="F1135">
        <v>0.57690620999999997</v>
      </c>
      <c r="G1135">
        <v>0</v>
      </c>
      <c r="H1135">
        <v>0</v>
      </c>
      <c r="I1135">
        <f t="shared" si="10"/>
        <v>0</v>
      </c>
    </row>
    <row r="1136" spans="1:9" x14ac:dyDescent="0.35">
      <c r="A1136" t="s">
        <v>1167</v>
      </c>
      <c r="B1136" s="10">
        <v>30742</v>
      </c>
      <c r="C1136">
        <v>7.8</v>
      </c>
      <c r="D1136">
        <v>10.1526496</v>
      </c>
      <c r="E1136">
        <v>3.5924510399999998</v>
      </c>
      <c r="F1136">
        <v>0.57803866000000004</v>
      </c>
      <c r="G1136">
        <v>0</v>
      </c>
      <c r="H1136">
        <v>0</v>
      </c>
      <c r="I1136">
        <f t="shared" si="10"/>
        <v>0</v>
      </c>
    </row>
    <row r="1137" spans="1:9" x14ac:dyDescent="0.35">
      <c r="A1137" t="s">
        <v>1168</v>
      </c>
      <c r="B1137" s="10">
        <v>30773</v>
      </c>
      <c r="C1137">
        <v>7.7</v>
      </c>
      <c r="D1137">
        <v>10.13193955</v>
      </c>
      <c r="E1137">
        <v>3.75702296</v>
      </c>
      <c r="F1137">
        <v>0.58101345999999998</v>
      </c>
      <c r="G1137">
        <v>0</v>
      </c>
      <c r="H1137">
        <v>0</v>
      </c>
      <c r="I1137">
        <f t="shared" si="10"/>
        <v>0</v>
      </c>
    </row>
    <row r="1138" spans="1:9" x14ac:dyDescent="0.35">
      <c r="A1138" t="s">
        <v>1169</v>
      </c>
      <c r="B1138" s="10">
        <v>30803</v>
      </c>
      <c r="C1138">
        <v>7.4</v>
      </c>
      <c r="D1138">
        <v>9.7810371000000007</v>
      </c>
      <c r="E1138">
        <v>3.7827939100000001</v>
      </c>
      <c r="F1138">
        <v>0.58276536999999995</v>
      </c>
      <c r="G1138">
        <v>0</v>
      </c>
      <c r="H1138">
        <v>0</v>
      </c>
      <c r="I1138">
        <f t="shared" si="10"/>
        <v>0</v>
      </c>
    </row>
    <row r="1139" spans="1:9" x14ac:dyDescent="0.35">
      <c r="A1139" t="s">
        <v>1170</v>
      </c>
      <c r="B1139" s="10">
        <v>30834</v>
      </c>
      <c r="C1139">
        <v>7.2</v>
      </c>
      <c r="D1139">
        <v>9.5012589799999994</v>
      </c>
      <c r="E1139">
        <v>3.8211313499999999</v>
      </c>
      <c r="F1139">
        <v>0.58291117000000003</v>
      </c>
      <c r="G1139">
        <v>0</v>
      </c>
      <c r="H1139">
        <v>0</v>
      </c>
      <c r="I1139">
        <f t="shared" si="10"/>
        <v>0</v>
      </c>
    </row>
    <row r="1140" spans="1:9" x14ac:dyDescent="0.35">
      <c r="A1140" t="s">
        <v>1171</v>
      </c>
      <c r="B1140" s="10">
        <v>30864</v>
      </c>
      <c r="C1140">
        <v>7.5</v>
      </c>
      <c r="D1140">
        <v>9.7949677000000008</v>
      </c>
      <c r="E1140">
        <v>3.9036573099999998</v>
      </c>
      <c r="F1140">
        <v>0.58308174000000002</v>
      </c>
      <c r="G1140">
        <v>0</v>
      </c>
      <c r="H1140">
        <v>0</v>
      </c>
      <c r="I1140">
        <f t="shared" si="10"/>
        <v>0</v>
      </c>
    </row>
    <row r="1141" spans="1:9" x14ac:dyDescent="0.35">
      <c r="A1141" t="s">
        <v>1172</v>
      </c>
      <c r="B1141" s="10">
        <v>30895</v>
      </c>
      <c r="C1141">
        <v>7.5</v>
      </c>
      <c r="D1141">
        <v>9.7550641799999998</v>
      </c>
      <c r="E1141">
        <v>3.7816958199999999</v>
      </c>
      <c r="F1141">
        <v>0.58316749999999995</v>
      </c>
      <c r="G1141">
        <v>0</v>
      </c>
      <c r="H1141">
        <v>0</v>
      </c>
      <c r="I1141">
        <f t="shared" si="10"/>
        <v>0</v>
      </c>
    </row>
    <row r="1142" spans="1:9" x14ac:dyDescent="0.35">
      <c r="A1142" t="s">
        <v>1173</v>
      </c>
      <c r="B1142" s="10">
        <v>30926</v>
      </c>
      <c r="C1142">
        <v>7.3</v>
      </c>
      <c r="D1142">
        <v>9.5670965999999993</v>
      </c>
      <c r="E1142">
        <v>3.86369454</v>
      </c>
      <c r="F1142">
        <v>0.58167075999999995</v>
      </c>
      <c r="G1142">
        <v>0</v>
      </c>
      <c r="H1142">
        <v>0</v>
      </c>
      <c r="I1142">
        <f t="shared" si="10"/>
        <v>0</v>
      </c>
    </row>
    <row r="1143" spans="1:9" x14ac:dyDescent="0.35">
      <c r="A1143" t="s">
        <v>1174</v>
      </c>
      <c r="B1143" s="10">
        <v>30956</v>
      </c>
      <c r="C1143">
        <v>7.4</v>
      </c>
      <c r="D1143">
        <v>9.5524123200000002</v>
      </c>
      <c r="E1143">
        <v>3.90204818</v>
      </c>
      <c r="F1143">
        <v>0.58103190999999998</v>
      </c>
      <c r="G1143">
        <v>0</v>
      </c>
      <c r="H1143">
        <v>0</v>
      </c>
      <c r="I1143">
        <f t="shared" si="10"/>
        <v>0</v>
      </c>
    </row>
    <row r="1144" spans="1:9" x14ac:dyDescent="0.35">
      <c r="A1144" t="s">
        <v>1175</v>
      </c>
      <c r="B1144" s="10">
        <v>30987</v>
      </c>
      <c r="C1144">
        <v>7.2</v>
      </c>
      <c r="D1144">
        <v>9.3301163099999993</v>
      </c>
      <c r="E1144">
        <v>3.85310212</v>
      </c>
      <c r="F1144">
        <v>0.58298092000000001</v>
      </c>
      <c r="G1144">
        <v>0</v>
      </c>
      <c r="H1144">
        <v>0</v>
      </c>
      <c r="I1144">
        <f t="shared" si="10"/>
        <v>0</v>
      </c>
    </row>
    <row r="1145" spans="1:9" x14ac:dyDescent="0.35">
      <c r="A1145" t="s">
        <v>1176</v>
      </c>
      <c r="B1145" s="10">
        <v>31017</v>
      </c>
      <c r="C1145">
        <v>7.3</v>
      </c>
      <c r="D1145">
        <v>9.4780172999999994</v>
      </c>
      <c r="E1145">
        <v>3.97016569</v>
      </c>
      <c r="F1145">
        <v>0.58411716999999996</v>
      </c>
      <c r="G1145">
        <v>0</v>
      </c>
      <c r="H1145">
        <v>0</v>
      </c>
      <c r="I1145">
        <f t="shared" si="10"/>
        <v>0</v>
      </c>
    </row>
    <row r="1146" spans="1:9" x14ac:dyDescent="0.35">
      <c r="A1146" t="s">
        <v>1177</v>
      </c>
      <c r="B1146" s="10">
        <v>31048</v>
      </c>
      <c r="C1146">
        <v>7.3</v>
      </c>
      <c r="D1146">
        <v>9.5218177700000002</v>
      </c>
      <c r="E1146">
        <v>3.8780355700000002</v>
      </c>
      <c r="F1146">
        <v>0.58281841000000001</v>
      </c>
      <c r="G1146">
        <v>0</v>
      </c>
      <c r="H1146">
        <v>0</v>
      </c>
      <c r="I1146">
        <f t="shared" si="10"/>
        <v>0</v>
      </c>
    </row>
    <row r="1147" spans="1:9" x14ac:dyDescent="0.35">
      <c r="A1147" t="s">
        <v>1178</v>
      </c>
      <c r="B1147" s="10">
        <v>31079</v>
      </c>
      <c r="C1147">
        <v>7.2</v>
      </c>
      <c r="D1147">
        <v>9.4055544900000001</v>
      </c>
      <c r="E1147">
        <v>3.9164542</v>
      </c>
      <c r="F1147">
        <v>0.58551892000000005</v>
      </c>
      <c r="G1147">
        <v>0</v>
      </c>
      <c r="H1147">
        <v>0</v>
      </c>
      <c r="I1147">
        <f t="shared" si="10"/>
        <v>0</v>
      </c>
    </row>
    <row r="1148" spans="1:9" x14ac:dyDescent="0.35">
      <c r="A1148" t="s">
        <v>1179</v>
      </c>
      <c r="B1148" s="10">
        <v>31107</v>
      </c>
      <c r="C1148">
        <v>7.2</v>
      </c>
      <c r="D1148">
        <v>9.3921407400000003</v>
      </c>
      <c r="E1148">
        <v>3.98779583</v>
      </c>
      <c r="F1148">
        <v>0.58585266999999996</v>
      </c>
      <c r="G1148">
        <v>0</v>
      </c>
      <c r="H1148">
        <v>0</v>
      </c>
      <c r="I1148">
        <f t="shared" si="10"/>
        <v>0</v>
      </c>
    </row>
    <row r="1149" spans="1:9" x14ac:dyDescent="0.35">
      <c r="A1149" t="s">
        <v>1180</v>
      </c>
      <c r="B1149" s="10">
        <v>31138</v>
      </c>
      <c r="C1149">
        <v>7.3</v>
      </c>
      <c r="D1149">
        <v>9.4321603500000002</v>
      </c>
      <c r="E1149">
        <v>3.9443476199999998</v>
      </c>
      <c r="F1149">
        <v>0.58489444999999995</v>
      </c>
      <c r="G1149">
        <v>0</v>
      </c>
      <c r="H1149">
        <v>0</v>
      </c>
      <c r="I1149">
        <f t="shared" si="10"/>
        <v>0</v>
      </c>
    </row>
    <row r="1150" spans="1:9" x14ac:dyDescent="0.35">
      <c r="A1150" t="s">
        <v>1181</v>
      </c>
      <c r="B1150" s="10">
        <v>31168</v>
      </c>
      <c r="C1150">
        <v>7.2</v>
      </c>
      <c r="D1150">
        <v>9.3133350499999992</v>
      </c>
      <c r="E1150">
        <v>3.9910488000000002</v>
      </c>
      <c r="F1150">
        <v>0.58678271000000004</v>
      </c>
      <c r="G1150">
        <v>0</v>
      </c>
      <c r="H1150">
        <v>0</v>
      </c>
      <c r="I1150">
        <f t="shared" si="10"/>
        <v>0</v>
      </c>
    </row>
    <row r="1151" spans="1:9" x14ac:dyDescent="0.35">
      <c r="A1151" t="s">
        <v>1182</v>
      </c>
      <c r="B1151" s="10">
        <v>31199</v>
      </c>
      <c r="C1151">
        <v>7.4</v>
      </c>
      <c r="D1151">
        <v>9.4608649000000007</v>
      </c>
      <c r="E1151">
        <v>4.0003872300000003</v>
      </c>
      <c r="F1151">
        <v>0.58992285</v>
      </c>
      <c r="G1151">
        <v>0</v>
      </c>
      <c r="H1151">
        <v>0</v>
      </c>
      <c r="I1151">
        <f t="shared" si="10"/>
        <v>0</v>
      </c>
    </row>
    <row r="1152" spans="1:9" x14ac:dyDescent="0.35">
      <c r="A1152" t="s">
        <v>1183</v>
      </c>
      <c r="B1152" s="10">
        <v>31229</v>
      </c>
      <c r="C1152">
        <v>7.4</v>
      </c>
      <c r="D1152">
        <v>9.5072703300000008</v>
      </c>
      <c r="E1152">
        <v>3.9447238599999999</v>
      </c>
      <c r="F1152">
        <v>0.59007856999999997</v>
      </c>
      <c r="G1152">
        <v>0</v>
      </c>
      <c r="H1152">
        <v>0</v>
      </c>
      <c r="I1152">
        <f t="shared" si="10"/>
        <v>0</v>
      </c>
    </row>
    <row r="1153" spans="1:9" x14ac:dyDescent="0.35">
      <c r="A1153" t="s">
        <v>1184</v>
      </c>
      <c r="B1153" s="10">
        <v>31260</v>
      </c>
      <c r="C1153">
        <v>7.1</v>
      </c>
      <c r="D1153">
        <v>9.1658372400000001</v>
      </c>
      <c r="E1153">
        <v>3.9890756199999999</v>
      </c>
      <c r="F1153">
        <v>0.59397241000000001</v>
      </c>
      <c r="G1153">
        <v>0</v>
      </c>
      <c r="H1153">
        <v>0</v>
      </c>
      <c r="I1153">
        <f t="shared" si="10"/>
        <v>0</v>
      </c>
    </row>
    <row r="1154" spans="1:9" x14ac:dyDescent="0.35">
      <c r="A1154" t="s">
        <v>1185</v>
      </c>
      <c r="B1154" s="10">
        <v>31291</v>
      </c>
      <c r="C1154">
        <v>7.1</v>
      </c>
      <c r="D1154">
        <v>9.1997099999999996</v>
      </c>
      <c r="E1154">
        <v>4.0110735499999999</v>
      </c>
      <c r="F1154">
        <v>0.59641902000000002</v>
      </c>
      <c r="G1154">
        <v>0</v>
      </c>
      <c r="H1154">
        <v>0</v>
      </c>
      <c r="I1154">
        <f t="shared" si="10"/>
        <v>0</v>
      </c>
    </row>
    <row r="1155" spans="1:9" x14ac:dyDescent="0.35">
      <c r="A1155" t="s">
        <v>1186</v>
      </c>
      <c r="B1155" s="10">
        <v>31321</v>
      </c>
      <c r="C1155">
        <v>7.1</v>
      </c>
      <c r="D1155">
        <v>9.2326179100000001</v>
      </c>
      <c r="E1155">
        <v>3.9597444400000001</v>
      </c>
      <c r="F1155">
        <v>0.59226297999999999</v>
      </c>
      <c r="G1155">
        <v>0</v>
      </c>
      <c r="H1155">
        <v>0</v>
      </c>
      <c r="I1155">
        <f t="shared" ref="I1155:I1218" si="11">30*G1155</f>
        <v>0</v>
      </c>
    </row>
    <row r="1156" spans="1:9" x14ac:dyDescent="0.35">
      <c r="A1156" t="s">
        <v>1187</v>
      </c>
      <c r="B1156" s="10">
        <v>31352</v>
      </c>
      <c r="C1156">
        <v>7</v>
      </c>
      <c r="D1156">
        <v>9.0415591400000004</v>
      </c>
      <c r="E1156">
        <v>4.0031298</v>
      </c>
      <c r="F1156">
        <v>0.59315642000000002</v>
      </c>
      <c r="G1156">
        <v>0</v>
      </c>
      <c r="H1156">
        <v>0</v>
      </c>
      <c r="I1156">
        <f t="shared" si="11"/>
        <v>0</v>
      </c>
    </row>
    <row r="1157" spans="1:9" x14ac:dyDescent="0.35">
      <c r="A1157" t="s">
        <v>1188</v>
      </c>
      <c r="B1157" s="10">
        <v>31382</v>
      </c>
      <c r="C1157">
        <v>7</v>
      </c>
      <c r="D1157">
        <v>9.0369004900000007</v>
      </c>
      <c r="E1157">
        <v>3.8667050000000001</v>
      </c>
      <c r="F1157">
        <v>0.5993406</v>
      </c>
      <c r="G1157">
        <v>0</v>
      </c>
      <c r="H1157">
        <v>0</v>
      </c>
      <c r="I1157">
        <f t="shared" si="11"/>
        <v>0</v>
      </c>
    </row>
    <row r="1158" spans="1:9" x14ac:dyDescent="0.35">
      <c r="A1158" t="s">
        <v>1189</v>
      </c>
      <c r="B1158" s="10">
        <v>31413</v>
      </c>
      <c r="C1158">
        <v>6.7</v>
      </c>
      <c r="D1158">
        <v>8.6790478100000001</v>
      </c>
      <c r="E1158">
        <v>3.8986780799999998</v>
      </c>
      <c r="F1158">
        <v>0.60304807999999999</v>
      </c>
      <c r="G1158">
        <v>0</v>
      </c>
      <c r="H1158">
        <v>0</v>
      </c>
      <c r="I1158">
        <f t="shared" si="11"/>
        <v>0</v>
      </c>
    </row>
    <row r="1159" spans="1:9" x14ac:dyDescent="0.35">
      <c r="A1159" t="s">
        <v>1190</v>
      </c>
      <c r="B1159" s="10">
        <v>31444</v>
      </c>
      <c r="C1159">
        <v>7.2</v>
      </c>
      <c r="D1159">
        <v>9.2856195600000007</v>
      </c>
      <c r="E1159">
        <v>3.8920069399999999</v>
      </c>
      <c r="F1159">
        <v>0.60060506000000002</v>
      </c>
      <c r="G1159">
        <v>0</v>
      </c>
      <c r="H1159">
        <v>0</v>
      </c>
      <c r="I1159">
        <f t="shared" si="11"/>
        <v>0</v>
      </c>
    </row>
    <row r="1160" spans="1:9" x14ac:dyDescent="0.35">
      <c r="A1160" t="s">
        <v>1191</v>
      </c>
      <c r="B1160" s="10">
        <v>31472</v>
      </c>
      <c r="C1160">
        <v>7.2</v>
      </c>
      <c r="D1160">
        <v>9.2565396500000006</v>
      </c>
      <c r="E1160">
        <v>3.88078447</v>
      </c>
      <c r="F1160">
        <v>0.59820684999999996</v>
      </c>
      <c r="G1160">
        <v>0</v>
      </c>
      <c r="H1160">
        <v>0</v>
      </c>
      <c r="I1160">
        <f t="shared" si="11"/>
        <v>0</v>
      </c>
    </row>
    <row r="1161" spans="1:9" x14ac:dyDescent="0.35">
      <c r="A1161" t="s">
        <v>1192</v>
      </c>
      <c r="B1161" s="10">
        <v>31503</v>
      </c>
      <c r="C1161">
        <v>7.1</v>
      </c>
      <c r="D1161">
        <v>9.2194750899999995</v>
      </c>
      <c r="E1161">
        <v>3.8776088099999999</v>
      </c>
      <c r="F1161">
        <v>0.60002984999999998</v>
      </c>
      <c r="G1161">
        <v>0</v>
      </c>
      <c r="H1161">
        <v>0</v>
      </c>
      <c r="I1161">
        <f t="shared" si="11"/>
        <v>0</v>
      </c>
    </row>
    <row r="1162" spans="1:9" x14ac:dyDescent="0.35">
      <c r="A1162" t="s">
        <v>1193</v>
      </c>
      <c r="B1162" s="10">
        <v>31533</v>
      </c>
      <c r="C1162">
        <v>7.2</v>
      </c>
      <c r="D1162">
        <v>9.2840326500000003</v>
      </c>
      <c r="E1162">
        <v>3.82808006</v>
      </c>
      <c r="F1162">
        <v>0.60268104</v>
      </c>
      <c r="G1162">
        <v>0</v>
      </c>
      <c r="H1162">
        <v>0</v>
      </c>
      <c r="I1162">
        <f t="shared" si="11"/>
        <v>0</v>
      </c>
    </row>
    <row r="1163" spans="1:9" x14ac:dyDescent="0.35">
      <c r="A1163" t="s">
        <v>1194</v>
      </c>
      <c r="B1163" s="10">
        <v>31564</v>
      </c>
      <c r="C1163">
        <v>7.2</v>
      </c>
      <c r="D1163">
        <v>9.3613837400000008</v>
      </c>
      <c r="E1163">
        <v>3.8947234000000002</v>
      </c>
      <c r="F1163">
        <v>0.60262910999999997</v>
      </c>
      <c r="G1163">
        <v>0</v>
      </c>
      <c r="H1163">
        <v>0</v>
      </c>
      <c r="I1163">
        <f t="shared" si="11"/>
        <v>0</v>
      </c>
    </row>
    <row r="1164" spans="1:9" x14ac:dyDescent="0.35">
      <c r="A1164" t="s">
        <v>1195</v>
      </c>
      <c r="B1164" s="10">
        <v>31594</v>
      </c>
      <c r="C1164">
        <v>7</v>
      </c>
      <c r="D1164">
        <v>9.1404524600000006</v>
      </c>
      <c r="E1164">
        <v>3.8509219200000002</v>
      </c>
      <c r="F1164">
        <v>0.60427253999999997</v>
      </c>
      <c r="G1164">
        <v>0</v>
      </c>
      <c r="H1164">
        <v>0</v>
      </c>
      <c r="I1164">
        <f t="shared" si="11"/>
        <v>0</v>
      </c>
    </row>
    <row r="1165" spans="1:9" x14ac:dyDescent="0.35">
      <c r="A1165" t="s">
        <v>1196</v>
      </c>
      <c r="B1165" s="10">
        <v>31625</v>
      </c>
      <c r="C1165">
        <v>6.9</v>
      </c>
      <c r="D1165">
        <v>8.9472294899999998</v>
      </c>
      <c r="E1165">
        <v>3.8925477599999998</v>
      </c>
      <c r="F1165">
        <v>0.60261045000000002</v>
      </c>
      <c r="G1165">
        <v>0</v>
      </c>
      <c r="H1165">
        <v>0</v>
      </c>
      <c r="I1165">
        <f t="shared" si="11"/>
        <v>0</v>
      </c>
    </row>
    <row r="1166" spans="1:9" x14ac:dyDescent="0.35">
      <c r="A1166" t="s">
        <v>1197</v>
      </c>
      <c r="B1166" s="10">
        <v>31656</v>
      </c>
      <c r="C1166">
        <v>7</v>
      </c>
      <c r="D1166">
        <v>9.0984737300000003</v>
      </c>
      <c r="E1166">
        <v>3.9267154799999999</v>
      </c>
      <c r="F1166">
        <v>0.60112701000000002</v>
      </c>
      <c r="G1166">
        <v>0</v>
      </c>
      <c r="H1166">
        <v>0</v>
      </c>
      <c r="I1166">
        <f t="shared" si="11"/>
        <v>0</v>
      </c>
    </row>
    <row r="1167" spans="1:9" x14ac:dyDescent="0.35">
      <c r="A1167" t="s">
        <v>1198</v>
      </c>
      <c r="B1167" s="10">
        <v>31686</v>
      </c>
      <c r="C1167">
        <v>7</v>
      </c>
      <c r="D1167">
        <v>9.0191916299999999</v>
      </c>
      <c r="E1167">
        <v>3.9227064700000001</v>
      </c>
      <c r="F1167">
        <v>0.60131906999999996</v>
      </c>
      <c r="G1167">
        <v>0</v>
      </c>
      <c r="H1167">
        <v>0</v>
      </c>
      <c r="I1167">
        <f t="shared" si="11"/>
        <v>0</v>
      </c>
    </row>
    <row r="1168" spans="1:9" x14ac:dyDescent="0.35">
      <c r="A1168" t="s">
        <v>1199</v>
      </c>
      <c r="B1168" s="10">
        <v>31717</v>
      </c>
      <c r="C1168">
        <v>6.9</v>
      </c>
      <c r="D1168">
        <v>8.9208397099999992</v>
      </c>
      <c r="E1168">
        <v>4.0873554600000004</v>
      </c>
      <c r="F1168">
        <v>0.60144555</v>
      </c>
      <c r="G1168">
        <v>0</v>
      </c>
      <c r="H1168">
        <v>0</v>
      </c>
      <c r="I1168">
        <f t="shared" si="11"/>
        <v>0</v>
      </c>
    </row>
    <row r="1169" spans="1:9" x14ac:dyDescent="0.35">
      <c r="A1169" t="s">
        <v>1200</v>
      </c>
      <c r="B1169" s="10">
        <v>31747</v>
      </c>
      <c r="C1169">
        <v>6.6</v>
      </c>
      <c r="D1169">
        <v>8.6272750200000008</v>
      </c>
      <c r="E1169">
        <v>3.8774187699999998</v>
      </c>
      <c r="F1169">
        <v>0.60371538000000002</v>
      </c>
      <c r="G1169">
        <v>0</v>
      </c>
      <c r="H1169">
        <v>0</v>
      </c>
      <c r="I1169">
        <f t="shared" si="11"/>
        <v>0</v>
      </c>
    </row>
    <row r="1170" spans="1:9" x14ac:dyDescent="0.35">
      <c r="A1170" t="s">
        <v>1201</v>
      </c>
      <c r="B1170" s="10">
        <v>31778</v>
      </c>
      <c r="C1170">
        <v>6.6</v>
      </c>
      <c r="D1170">
        <v>8.6223096300000002</v>
      </c>
      <c r="E1170">
        <v>3.8277214499999999</v>
      </c>
      <c r="F1170">
        <v>0.59955033000000002</v>
      </c>
      <c r="G1170">
        <v>0</v>
      </c>
      <c r="H1170">
        <v>0</v>
      </c>
      <c r="I1170">
        <f t="shared" si="11"/>
        <v>0</v>
      </c>
    </row>
    <row r="1171" spans="1:9" x14ac:dyDescent="0.35">
      <c r="A1171" t="s">
        <v>1202</v>
      </c>
      <c r="B1171" s="10">
        <v>31809</v>
      </c>
      <c r="C1171">
        <v>6.6</v>
      </c>
      <c r="D1171">
        <v>8.5727677</v>
      </c>
      <c r="E1171">
        <v>3.98668091</v>
      </c>
      <c r="F1171">
        <v>0.60477515999999998</v>
      </c>
      <c r="G1171">
        <v>0</v>
      </c>
      <c r="H1171">
        <v>0</v>
      </c>
      <c r="I1171">
        <f t="shared" si="11"/>
        <v>0</v>
      </c>
    </row>
    <row r="1172" spans="1:9" x14ac:dyDescent="0.35">
      <c r="A1172" t="s">
        <v>1203</v>
      </c>
      <c r="B1172" s="10">
        <v>31837</v>
      </c>
      <c r="C1172">
        <v>6.6</v>
      </c>
      <c r="D1172">
        <v>8.5491833600000007</v>
      </c>
      <c r="E1172">
        <v>4.1493858699999997</v>
      </c>
      <c r="F1172">
        <v>0.60356451</v>
      </c>
      <c r="G1172">
        <v>0</v>
      </c>
      <c r="H1172">
        <v>0</v>
      </c>
      <c r="I1172">
        <f t="shared" si="11"/>
        <v>0</v>
      </c>
    </row>
    <row r="1173" spans="1:9" x14ac:dyDescent="0.35">
      <c r="A1173" t="s">
        <v>1204</v>
      </c>
      <c r="B1173" s="10">
        <v>31868</v>
      </c>
      <c r="C1173">
        <v>6.3</v>
      </c>
      <c r="D1173">
        <v>8.2036221200000004</v>
      </c>
      <c r="E1173">
        <v>4.06331139</v>
      </c>
      <c r="F1173">
        <v>0.60514011000000001</v>
      </c>
      <c r="G1173">
        <v>0</v>
      </c>
      <c r="H1173">
        <v>0</v>
      </c>
      <c r="I1173">
        <f t="shared" si="11"/>
        <v>0</v>
      </c>
    </row>
    <row r="1174" spans="1:9" x14ac:dyDescent="0.35">
      <c r="A1174" t="s">
        <v>1205</v>
      </c>
      <c r="B1174" s="10">
        <v>31898</v>
      </c>
      <c r="C1174">
        <v>6.3</v>
      </c>
      <c r="D1174">
        <v>8.2156416100000005</v>
      </c>
      <c r="E1174">
        <v>4.12386885</v>
      </c>
      <c r="F1174">
        <v>0.6063752</v>
      </c>
      <c r="G1174">
        <v>0</v>
      </c>
      <c r="H1174">
        <v>0</v>
      </c>
      <c r="I1174">
        <f t="shared" si="11"/>
        <v>0</v>
      </c>
    </row>
    <row r="1175" spans="1:9" x14ac:dyDescent="0.35">
      <c r="A1175" t="s">
        <v>1206</v>
      </c>
      <c r="B1175" s="10">
        <v>31929</v>
      </c>
      <c r="C1175">
        <v>6.2</v>
      </c>
      <c r="D1175">
        <v>8.0261244999999999</v>
      </c>
      <c r="E1175">
        <v>4.1781971100000002</v>
      </c>
      <c r="F1175">
        <v>0.60597469000000004</v>
      </c>
      <c r="G1175">
        <v>0</v>
      </c>
      <c r="H1175">
        <v>0</v>
      </c>
      <c r="I1175">
        <f t="shared" si="11"/>
        <v>0</v>
      </c>
    </row>
    <row r="1176" spans="1:9" x14ac:dyDescent="0.35">
      <c r="A1176" t="s">
        <v>1207</v>
      </c>
      <c r="B1176" s="10">
        <v>31959</v>
      </c>
      <c r="C1176">
        <v>6.1</v>
      </c>
      <c r="D1176">
        <v>7.8696334800000001</v>
      </c>
      <c r="E1176">
        <v>4.1692066399999996</v>
      </c>
      <c r="F1176">
        <v>0.60485853000000001</v>
      </c>
      <c r="G1176">
        <v>0</v>
      </c>
      <c r="H1176">
        <v>0</v>
      </c>
      <c r="I1176">
        <f t="shared" si="11"/>
        <v>0</v>
      </c>
    </row>
    <row r="1177" spans="1:9" x14ac:dyDescent="0.35">
      <c r="A1177" t="s">
        <v>1208</v>
      </c>
      <c r="B1177" s="10">
        <v>31990</v>
      </c>
      <c r="C1177">
        <v>6</v>
      </c>
      <c r="D1177">
        <v>7.8491357400000004</v>
      </c>
      <c r="E1177">
        <v>4.3209832500000003</v>
      </c>
      <c r="F1177">
        <v>0.60668683999999995</v>
      </c>
      <c r="G1177">
        <v>0</v>
      </c>
      <c r="H1177">
        <v>0</v>
      </c>
      <c r="I1177">
        <f t="shared" si="11"/>
        <v>0</v>
      </c>
    </row>
    <row r="1178" spans="1:9" x14ac:dyDescent="0.35">
      <c r="A1178" t="s">
        <v>1209</v>
      </c>
      <c r="B1178" s="10">
        <v>32021</v>
      </c>
      <c r="C1178">
        <v>5.9</v>
      </c>
      <c r="D1178">
        <v>7.66846987</v>
      </c>
      <c r="E1178">
        <v>4.2903825600000003</v>
      </c>
      <c r="F1178">
        <v>0.60537463999999996</v>
      </c>
      <c r="G1178">
        <v>0</v>
      </c>
      <c r="H1178">
        <v>0</v>
      </c>
      <c r="I1178">
        <f t="shared" si="11"/>
        <v>0</v>
      </c>
    </row>
    <row r="1179" spans="1:9" x14ac:dyDescent="0.35">
      <c r="A1179" t="s">
        <v>1210</v>
      </c>
      <c r="B1179" s="10">
        <v>32051</v>
      </c>
      <c r="C1179">
        <v>6</v>
      </c>
      <c r="D1179">
        <v>7.7629543700000001</v>
      </c>
      <c r="E1179">
        <v>4.3141347400000001</v>
      </c>
      <c r="F1179">
        <v>0.61173869000000003</v>
      </c>
      <c r="G1179">
        <v>0</v>
      </c>
      <c r="H1179">
        <v>0</v>
      </c>
      <c r="I1179">
        <f t="shared" si="11"/>
        <v>0</v>
      </c>
    </row>
    <row r="1180" spans="1:9" x14ac:dyDescent="0.35">
      <c r="A1180" t="s">
        <v>1211</v>
      </c>
      <c r="B1180" s="10">
        <v>32082</v>
      </c>
      <c r="C1180">
        <v>5.8</v>
      </c>
      <c r="D1180">
        <v>7.5559040199999998</v>
      </c>
      <c r="E1180">
        <v>4.3959680399999996</v>
      </c>
      <c r="F1180">
        <v>0.61312286999999999</v>
      </c>
      <c r="G1180">
        <v>0</v>
      </c>
      <c r="H1180">
        <v>0</v>
      </c>
      <c r="I1180">
        <f t="shared" si="11"/>
        <v>0</v>
      </c>
    </row>
    <row r="1181" spans="1:9" x14ac:dyDescent="0.35">
      <c r="A1181" t="s">
        <v>1212</v>
      </c>
      <c r="B1181" s="10">
        <v>32112</v>
      </c>
      <c r="C1181">
        <v>5.7</v>
      </c>
      <c r="D1181">
        <v>7.4378304200000001</v>
      </c>
      <c r="E1181">
        <v>4.1820538300000001</v>
      </c>
      <c r="F1181">
        <v>0.61335843999999995</v>
      </c>
      <c r="G1181">
        <v>0</v>
      </c>
      <c r="H1181">
        <v>0</v>
      </c>
      <c r="I1181">
        <f t="shared" si="11"/>
        <v>0</v>
      </c>
    </row>
    <row r="1182" spans="1:9" x14ac:dyDescent="0.35">
      <c r="A1182" t="s">
        <v>1213</v>
      </c>
      <c r="B1182" s="10">
        <v>32143</v>
      </c>
      <c r="C1182">
        <v>5.7</v>
      </c>
      <c r="D1182">
        <v>7.4486319700000001</v>
      </c>
      <c r="E1182">
        <v>4.2150810500000002</v>
      </c>
      <c r="F1182">
        <v>0.61161156999999999</v>
      </c>
      <c r="G1182">
        <v>0</v>
      </c>
      <c r="H1182">
        <v>0</v>
      </c>
      <c r="I1182">
        <f t="shared" si="11"/>
        <v>0</v>
      </c>
    </row>
    <row r="1183" spans="1:9" x14ac:dyDescent="0.35">
      <c r="A1183" t="s">
        <v>1214</v>
      </c>
      <c r="B1183" s="10">
        <v>32174</v>
      </c>
      <c r="C1183">
        <v>5.7</v>
      </c>
      <c r="D1183">
        <v>7.3908544999999997</v>
      </c>
      <c r="E1183">
        <v>4.2085752200000002</v>
      </c>
      <c r="F1183">
        <v>0.61082382000000002</v>
      </c>
      <c r="G1183">
        <v>0</v>
      </c>
      <c r="H1183">
        <v>0</v>
      </c>
      <c r="I1183">
        <f t="shared" si="11"/>
        <v>0</v>
      </c>
    </row>
    <row r="1184" spans="1:9" x14ac:dyDescent="0.35">
      <c r="A1184" t="s">
        <v>1215</v>
      </c>
      <c r="B1184" s="10">
        <v>32203</v>
      </c>
      <c r="C1184">
        <v>5.7</v>
      </c>
      <c r="D1184">
        <v>7.3214361800000001</v>
      </c>
      <c r="E1184">
        <v>4.2997201599999997</v>
      </c>
      <c r="F1184">
        <v>0.61128461000000001</v>
      </c>
      <c r="G1184">
        <v>0</v>
      </c>
      <c r="H1184">
        <v>0</v>
      </c>
      <c r="I1184">
        <f t="shared" si="11"/>
        <v>0</v>
      </c>
    </row>
    <row r="1185" spans="1:9" x14ac:dyDescent="0.35">
      <c r="A1185" t="s">
        <v>1216</v>
      </c>
      <c r="B1185" s="10">
        <v>32234</v>
      </c>
      <c r="C1185">
        <v>5.4</v>
      </c>
      <c r="D1185">
        <v>7.0312416799999999</v>
      </c>
      <c r="E1185">
        <v>4.2052778000000002</v>
      </c>
      <c r="F1185">
        <v>0.61479446000000004</v>
      </c>
      <c r="G1185">
        <v>0</v>
      </c>
      <c r="H1185">
        <v>0</v>
      </c>
      <c r="I1185">
        <f t="shared" si="11"/>
        <v>0</v>
      </c>
    </row>
    <row r="1186" spans="1:9" x14ac:dyDescent="0.35">
      <c r="A1186" t="s">
        <v>1217</v>
      </c>
      <c r="B1186" s="10">
        <v>32264</v>
      </c>
      <c r="C1186">
        <v>5.6</v>
      </c>
      <c r="D1186">
        <v>7.19188619</v>
      </c>
      <c r="E1186">
        <v>4.3353984499999996</v>
      </c>
      <c r="F1186">
        <v>0.61394906000000005</v>
      </c>
      <c r="G1186">
        <v>0</v>
      </c>
      <c r="H1186">
        <v>0</v>
      </c>
      <c r="I1186">
        <f t="shared" si="11"/>
        <v>0</v>
      </c>
    </row>
    <row r="1187" spans="1:9" x14ac:dyDescent="0.35">
      <c r="A1187" t="s">
        <v>1218</v>
      </c>
      <c r="B1187" s="10">
        <v>32295</v>
      </c>
      <c r="C1187">
        <v>5.4</v>
      </c>
      <c r="D1187">
        <v>6.9376291700000001</v>
      </c>
      <c r="E1187">
        <v>4.1975923799999997</v>
      </c>
      <c r="F1187">
        <v>0.61421649</v>
      </c>
      <c r="G1187">
        <v>0</v>
      </c>
      <c r="H1187">
        <v>0</v>
      </c>
      <c r="I1187">
        <f t="shared" si="11"/>
        <v>0</v>
      </c>
    </row>
    <row r="1188" spans="1:9" x14ac:dyDescent="0.35">
      <c r="A1188" t="s">
        <v>1219</v>
      </c>
      <c r="B1188" s="10">
        <v>32325</v>
      </c>
      <c r="C1188">
        <v>5.4</v>
      </c>
      <c r="D1188">
        <v>6.9778251999999998</v>
      </c>
      <c r="E1188">
        <v>4.2731439900000003</v>
      </c>
      <c r="F1188">
        <v>0.61343557000000004</v>
      </c>
      <c r="G1188">
        <v>0</v>
      </c>
      <c r="H1188">
        <v>0</v>
      </c>
      <c r="I1188">
        <f t="shared" si="11"/>
        <v>0</v>
      </c>
    </row>
    <row r="1189" spans="1:9" x14ac:dyDescent="0.35">
      <c r="A1189" t="s">
        <v>1220</v>
      </c>
      <c r="B1189" s="10">
        <v>32356</v>
      </c>
      <c r="C1189">
        <v>5.6</v>
      </c>
      <c r="D1189">
        <v>7.20550917</v>
      </c>
      <c r="E1189">
        <v>4.2570486199999999</v>
      </c>
      <c r="F1189">
        <v>0.61662300999999997</v>
      </c>
      <c r="G1189">
        <v>0</v>
      </c>
      <c r="H1189">
        <v>0</v>
      </c>
      <c r="I1189">
        <f t="shared" si="11"/>
        <v>0</v>
      </c>
    </row>
    <row r="1190" spans="1:9" x14ac:dyDescent="0.35">
      <c r="A1190" t="s">
        <v>1221</v>
      </c>
      <c r="B1190" s="10">
        <v>32387</v>
      </c>
      <c r="C1190">
        <v>5.4</v>
      </c>
      <c r="D1190">
        <v>6.9531159499999999</v>
      </c>
      <c r="E1190">
        <v>4.0988538400000003</v>
      </c>
      <c r="F1190">
        <v>0.61455141999999996</v>
      </c>
      <c r="G1190">
        <v>0</v>
      </c>
      <c r="H1190">
        <v>0</v>
      </c>
      <c r="I1190">
        <f t="shared" si="11"/>
        <v>0</v>
      </c>
    </row>
    <row r="1191" spans="1:9" x14ac:dyDescent="0.35">
      <c r="A1191" t="s">
        <v>1222</v>
      </c>
      <c r="B1191" s="10">
        <v>32417</v>
      </c>
      <c r="C1191">
        <v>5.4</v>
      </c>
      <c r="D1191">
        <v>6.9009718900000001</v>
      </c>
      <c r="E1191">
        <v>4.2542269900000003</v>
      </c>
      <c r="F1191">
        <v>0.61763018000000003</v>
      </c>
      <c r="G1191">
        <v>0</v>
      </c>
      <c r="H1191">
        <v>0</v>
      </c>
      <c r="I1191">
        <f t="shared" si="11"/>
        <v>0</v>
      </c>
    </row>
    <row r="1192" spans="1:9" x14ac:dyDescent="0.35">
      <c r="A1192" t="s">
        <v>1223</v>
      </c>
      <c r="B1192" s="10">
        <v>32448</v>
      </c>
      <c r="C1192">
        <v>5.3</v>
      </c>
      <c r="D1192">
        <v>6.8516985100000003</v>
      </c>
      <c r="E1192">
        <v>4.1577512399999996</v>
      </c>
      <c r="F1192">
        <v>0.61820273000000003</v>
      </c>
      <c r="G1192">
        <v>0</v>
      </c>
      <c r="H1192">
        <v>0</v>
      </c>
      <c r="I1192">
        <f t="shared" si="11"/>
        <v>0</v>
      </c>
    </row>
    <row r="1193" spans="1:9" x14ac:dyDescent="0.35">
      <c r="A1193" t="s">
        <v>1224</v>
      </c>
      <c r="B1193" s="10">
        <v>32478</v>
      </c>
      <c r="C1193">
        <v>5.3</v>
      </c>
      <c r="D1193">
        <v>6.8117214300000004</v>
      </c>
      <c r="E1193">
        <v>4.2397943500000004</v>
      </c>
      <c r="F1193">
        <v>0.62020708999999996</v>
      </c>
      <c r="G1193">
        <v>0</v>
      </c>
      <c r="H1193">
        <v>0</v>
      </c>
      <c r="I1193">
        <f t="shared" si="11"/>
        <v>0</v>
      </c>
    </row>
    <row r="1194" spans="1:9" x14ac:dyDescent="0.35">
      <c r="A1194" t="s">
        <v>1225</v>
      </c>
      <c r="B1194" s="10">
        <v>32509</v>
      </c>
      <c r="C1194">
        <v>5.4</v>
      </c>
      <c r="D1194">
        <v>6.9549107000000001</v>
      </c>
      <c r="E1194">
        <v>4.2134051599999998</v>
      </c>
      <c r="F1194">
        <v>0.62135059000000004</v>
      </c>
      <c r="G1194">
        <v>0</v>
      </c>
      <c r="H1194">
        <v>0</v>
      </c>
      <c r="I1194">
        <f t="shared" si="11"/>
        <v>0</v>
      </c>
    </row>
    <row r="1195" spans="1:9" x14ac:dyDescent="0.35">
      <c r="A1195" t="s">
        <v>1226</v>
      </c>
      <c r="B1195" s="10">
        <v>32540</v>
      </c>
      <c r="C1195">
        <v>5.2</v>
      </c>
      <c r="D1195">
        <v>6.6258218500000003</v>
      </c>
      <c r="E1195">
        <v>4.18153329</v>
      </c>
      <c r="F1195">
        <v>0.61842562000000001</v>
      </c>
      <c r="G1195">
        <v>0</v>
      </c>
      <c r="H1195">
        <v>0</v>
      </c>
      <c r="I1195">
        <f t="shared" si="11"/>
        <v>0</v>
      </c>
    </row>
    <row r="1196" spans="1:9" x14ac:dyDescent="0.35">
      <c r="A1196" t="s">
        <v>1227</v>
      </c>
      <c r="B1196" s="10">
        <v>32568</v>
      </c>
      <c r="C1196">
        <v>5</v>
      </c>
      <c r="D1196">
        <v>6.4634070100000001</v>
      </c>
      <c r="E1196">
        <v>4.0161429899999996</v>
      </c>
      <c r="F1196">
        <v>0.62058378999999997</v>
      </c>
      <c r="G1196">
        <v>0</v>
      </c>
      <c r="H1196">
        <v>0</v>
      </c>
      <c r="I1196">
        <f t="shared" si="11"/>
        <v>0</v>
      </c>
    </row>
    <row r="1197" spans="1:9" x14ac:dyDescent="0.35">
      <c r="A1197" t="s">
        <v>1228</v>
      </c>
      <c r="B1197" s="10">
        <v>32599</v>
      </c>
      <c r="C1197">
        <v>5.2</v>
      </c>
      <c r="D1197">
        <v>6.7081518400000002</v>
      </c>
      <c r="E1197">
        <v>4.1669817599999996</v>
      </c>
      <c r="F1197">
        <v>0.62261157</v>
      </c>
      <c r="G1197">
        <v>0</v>
      </c>
      <c r="H1197">
        <v>0</v>
      </c>
      <c r="I1197">
        <f t="shared" si="11"/>
        <v>0</v>
      </c>
    </row>
    <row r="1198" spans="1:9" x14ac:dyDescent="0.35">
      <c r="A1198" t="s">
        <v>1229</v>
      </c>
      <c r="B1198" s="10">
        <v>32629</v>
      </c>
      <c r="C1198">
        <v>5.2</v>
      </c>
      <c r="D1198">
        <v>6.6124531900000001</v>
      </c>
      <c r="E1198">
        <v>3.9676230700000001</v>
      </c>
      <c r="F1198">
        <v>0.62084019999999995</v>
      </c>
      <c r="G1198">
        <v>0</v>
      </c>
      <c r="H1198">
        <v>0</v>
      </c>
      <c r="I1198">
        <f t="shared" si="11"/>
        <v>0</v>
      </c>
    </row>
    <row r="1199" spans="1:9" x14ac:dyDescent="0.35">
      <c r="A1199" t="s">
        <v>1230</v>
      </c>
      <c r="B1199" s="10">
        <v>32660</v>
      </c>
      <c r="C1199">
        <v>5.3</v>
      </c>
      <c r="D1199">
        <v>6.8020808600000002</v>
      </c>
      <c r="E1199">
        <v>3.8703202999999999</v>
      </c>
      <c r="F1199">
        <v>0.62428823</v>
      </c>
      <c r="G1199">
        <v>0</v>
      </c>
      <c r="H1199">
        <v>0</v>
      </c>
      <c r="I1199">
        <f t="shared" si="11"/>
        <v>0</v>
      </c>
    </row>
    <row r="1200" spans="1:9" x14ac:dyDescent="0.35">
      <c r="A1200" t="s">
        <v>1231</v>
      </c>
      <c r="B1200" s="10">
        <v>32690</v>
      </c>
      <c r="C1200">
        <v>5.2</v>
      </c>
      <c r="D1200">
        <v>6.7197069999999997</v>
      </c>
      <c r="E1200">
        <v>3.8711944800000002</v>
      </c>
      <c r="F1200">
        <v>0.62256979999999995</v>
      </c>
      <c r="G1200">
        <v>0</v>
      </c>
      <c r="H1200">
        <v>0</v>
      </c>
      <c r="I1200">
        <f t="shared" si="11"/>
        <v>0</v>
      </c>
    </row>
    <row r="1201" spans="1:9" x14ac:dyDescent="0.35">
      <c r="A1201" t="s">
        <v>1232</v>
      </c>
      <c r="B1201" s="10">
        <v>32721</v>
      </c>
      <c r="C1201">
        <v>5.2</v>
      </c>
      <c r="D1201">
        <v>6.7375849800000003</v>
      </c>
      <c r="E1201">
        <v>3.8247298299999999</v>
      </c>
      <c r="F1201">
        <v>0.63056572</v>
      </c>
      <c r="G1201">
        <v>0</v>
      </c>
      <c r="H1201">
        <v>0</v>
      </c>
      <c r="I1201">
        <f t="shared" si="11"/>
        <v>0</v>
      </c>
    </row>
    <row r="1202" spans="1:9" x14ac:dyDescent="0.35">
      <c r="A1202" t="s">
        <v>1233</v>
      </c>
      <c r="B1202" s="10">
        <v>32752</v>
      </c>
      <c r="C1202">
        <v>5.3</v>
      </c>
      <c r="D1202">
        <v>6.7988610100000004</v>
      </c>
      <c r="E1202">
        <v>3.8315804199999999</v>
      </c>
      <c r="F1202">
        <v>0.62663449000000004</v>
      </c>
      <c r="G1202">
        <v>0</v>
      </c>
      <c r="H1202">
        <v>0</v>
      </c>
      <c r="I1202">
        <f t="shared" si="11"/>
        <v>0</v>
      </c>
    </row>
    <row r="1203" spans="1:9" x14ac:dyDescent="0.35">
      <c r="A1203" t="s">
        <v>1234</v>
      </c>
      <c r="B1203" s="10">
        <v>32782</v>
      </c>
      <c r="C1203">
        <v>5.3</v>
      </c>
      <c r="D1203">
        <v>6.8299115099999996</v>
      </c>
      <c r="E1203">
        <v>3.9038356400000001</v>
      </c>
      <c r="F1203">
        <v>0.62299903999999995</v>
      </c>
      <c r="G1203">
        <v>0</v>
      </c>
      <c r="H1203">
        <v>0</v>
      </c>
      <c r="I1203">
        <f t="shared" si="11"/>
        <v>0</v>
      </c>
    </row>
    <row r="1204" spans="1:9" x14ac:dyDescent="0.35">
      <c r="A1204" t="s">
        <v>1235</v>
      </c>
      <c r="B1204" s="10">
        <v>32813</v>
      </c>
      <c r="C1204">
        <v>5.4</v>
      </c>
      <c r="D1204">
        <v>6.9030291200000002</v>
      </c>
      <c r="E1204">
        <v>3.7701680999999998</v>
      </c>
      <c r="F1204">
        <v>0.62262333999999997</v>
      </c>
      <c r="G1204">
        <v>0</v>
      </c>
      <c r="H1204">
        <v>0</v>
      </c>
      <c r="I1204">
        <f t="shared" si="11"/>
        <v>0</v>
      </c>
    </row>
    <row r="1205" spans="1:9" x14ac:dyDescent="0.35">
      <c r="A1205" t="s">
        <v>1236</v>
      </c>
      <c r="B1205" s="10">
        <v>32843</v>
      </c>
      <c r="C1205">
        <v>5.4</v>
      </c>
      <c r="D1205">
        <v>6.8420890600000002</v>
      </c>
      <c r="E1205">
        <v>3.8547142999999999</v>
      </c>
      <c r="F1205">
        <v>0.62697762000000001</v>
      </c>
      <c r="G1205">
        <v>0</v>
      </c>
      <c r="H1205">
        <v>0</v>
      </c>
      <c r="I1205">
        <f t="shared" si="11"/>
        <v>0</v>
      </c>
    </row>
    <row r="1206" spans="1:9" x14ac:dyDescent="0.35">
      <c r="A1206" t="s">
        <v>1237</v>
      </c>
      <c r="B1206" s="10">
        <v>32874</v>
      </c>
      <c r="C1206">
        <v>5.4</v>
      </c>
      <c r="D1206">
        <v>6.9049445199999999</v>
      </c>
      <c r="E1206">
        <v>3.8535148000000001</v>
      </c>
      <c r="F1206">
        <v>0.62366938000000005</v>
      </c>
      <c r="G1206">
        <v>0</v>
      </c>
      <c r="H1206">
        <v>0</v>
      </c>
      <c r="I1206">
        <f t="shared" si="11"/>
        <v>0</v>
      </c>
    </row>
    <row r="1207" spans="1:9" x14ac:dyDescent="0.35">
      <c r="A1207" t="s">
        <v>1238</v>
      </c>
      <c r="B1207" s="10">
        <v>32905</v>
      </c>
      <c r="C1207">
        <v>5.3</v>
      </c>
      <c r="D1207">
        <v>6.7932506699999999</v>
      </c>
      <c r="E1207">
        <v>3.6584561099999999</v>
      </c>
      <c r="F1207">
        <v>0.62972704000000002</v>
      </c>
      <c r="G1207">
        <v>0</v>
      </c>
      <c r="H1207">
        <v>0</v>
      </c>
      <c r="I1207">
        <f t="shared" si="11"/>
        <v>0</v>
      </c>
    </row>
    <row r="1208" spans="1:9" x14ac:dyDescent="0.35">
      <c r="A1208" t="s">
        <v>1239</v>
      </c>
      <c r="B1208" s="10">
        <v>32933</v>
      </c>
      <c r="C1208">
        <v>5.2</v>
      </c>
      <c r="D1208">
        <v>6.7360210699999996</v>
      </c>
      <c r="E1208">
        <v>3.5763355899999998</v>
      </c>
      <c r="F1208">
        <v>0.63192356999999999</v>
      </c>
      <c r="G1208">
        <v>0</v>
      </c>
      <c r="H1208">
        <v>0</v>
      </c>
      <c r="I1208">
        <f t="shared" si="11"/>
        <v>0</v>
      </c>
    </row>
    <row r="1209" spans="1:9" x14ac:dyDescent="0.35">
      <c r="A1209" t="s">
        <v>1240</v>
      </c>
      <c r="B1209" s="10">
        <v>32964</v>
      </c>
      <c r="C1209">
        <v>5.4</v>
      </c>
      <c r="D1209">
        <v>6.9281498800000003</v>
      </c>
      <c r="E1209">
        <v>3.5806619500000001</v>
      </c>
      <c r="F1209">
        <v>0.62950172000000004</v>
      </c>
      <c r="G1209">
        <v>0</v>
      </c>
      <c r="H1209">
        <v>0</v>
      </c>
      <c r="I1209">
        <f t="shared" si="11"/>
        <v>0</v>
      </c>
    </row>
    <row r="1210" spans="1:9" x14ac:dyDescent="0.35">
      <c r="A1210" t="s">
        <v>1241</v>
      </c>
      <c r="B1210" s="10">
        <v>32994</v>
      </c>
      <c r="C1210">
        <v>5.4</v>
      </c>
      <c r="D1210">
        <v>6.8807854400000004</v>
      </c>
      <c r="E1210">
        <v>3.4148899799999999</v>
      </c>
      <c r="F1210">
        <v>0.62990376999999997</v>
      </c>
      <c r="G1210">
        <v>0</v>
      </c>
      <c r="H1210">
        <v>0</v>
      </c>
      <c r="I1210">
        <f t="shared" si="11"/>
        <v>0</v>
      </c>
    </row>
    <row r="1211" spans="1:9" x14ac:dyDescent="0.35">
      <c r="A1211" t="s">
        <v>1242</v>
      </c>
      <c r="B1211" s="10">
        <v>33025</v>
      </c>
      <c r="C1211">
        <v>5.2</v>
      </c>
      <c r="D1211">
        <v>6.7314272900000001</v>
      </c>
      <c r="E1211">
        <v>3.4235922099999998</v>
      </c>
      <c r="F1211">
        <v>0.63023450000000003</v>
      </c>
      <c r="G1211">
        <v>0</v>
      </c>
      <c r="H1211">
        <v>0</v>
      </c>
      <c r="I1211">
        <f t="shared" si="11"/>
        <v>0</v>
      </c>
    </row>
    <row r="1212" spans="1:9" x14ac:dyDescent="0.35">
      <c r="A1212" t="s">
        <v>1243</v>
      </c>
      <c r="B1212" s="10">
        <v>33055</v>
      </c>
      <c r="C1212">
        <v>5.5</v>
      </c>
      <c r="D1212">
        <v>7.0495259199999998</v>
      </c>
      <c r="E1212">
        <v>3.3795038800000001</v>
      </c>
      <c r="F1212">
        <v>0.62870398000000005</v>
      </c>
      <c r="G1212">
        <v>0</v>
      </c>
      <c r="H1212">
        <v>0</v>
      </c>
      <c r="I1212">
        <f t="shared" si="11"/>
        <v>0</v>
      </c>
    </row>
    <row r="1213" spans="1:9" x14ac:dyDescent="0.35">
      <c r="A1213" t="s">
        <v>1244</v>
      </c>
      <c r="B1213" s="10">
        <v>33086</v>
      </c>
      <c r="C1213">
        <v>5.7</v>
      </c>
      <c r="D1213">
        <v>7.3085917599999997</v>
      </c>
      <c r="E1213">
        <v>3.2535510400000001</v>
      </c>
      <c r="F1213">
        <v>0.63057350999999995</v>
      </c>
      <c r="G1213">
        <v>1</v>
      </c>
      <c r="H1213">
        <v>16</v>
      </c>
      <c r="I1213">
        <f t="shared" si="11"/>
        <v>30</v>
      </c>
    </row>
    <row r="1214" spans="1:9" x14ac:dyDescent="0.35">
      <c r="A1214" t="s">
        <v>1245</v>
      </c>
      <c r="B1214" s="10">
        <v>33117</v>
      </c>
      <c r="C1214">
        <v>5.9</v>
      </c>
      <c r="D1214">
        <v>7.4841540699999998</v>
      </c>
      <c r="E1214">
        <v>3.2163754199999999</v>
      </c>
      <c r="F1214">
        <v>0.63144250999999996</v>
      </c>
      <c r="G1214">
        <v>1</v>
      </c>
      <c r="H1214">
        <v>16</v>
      </c>
      <c r="I1214">
        <f t="shared" si="11"/>
        <v>30</v>
      </c>
    </row>
    <row r="1215" spans="1:9" x14ac:dyDescent="0.35">
      <c r="A1215" t="s">
        <v>1246</v>
      </c>
      <c r="B1215" s="10">
        <v>33147</v>
      </c>
      <c r="C1215">
        <v>5.9</v>
      </c>
      <c r="D1215">
        <v>7.5813632000000002</v>
      </c>
      <c r="E1215">
        <v>2.9756907899999998</v>
      </c>
      <c r="F1215">
        <v>0.62736004999999995</v>
      </c>
      <c r="G1215">
        <v>1</v>
      </c>
      <c r="H1215">
        <v>16</v>
      </c>
      <c r="I1215">
        <f t="shared" si="11"/>
        <v>30</v>
      </c>
    </row>
    <row r="1216" spans="1:9" x14ac:dyDescent="0.35">
      <c r="A1216" t="s">
        <v>1247</v>
      </c>
      <c r="B1216" s="10">
        <v>33178</v>
      </c>
      <c r="C1216">
        <v>6.2</v>
      </c>
      <c r="D1216">
        <v>7.8795136699999997</v>
      </c>
      <c r="E1216">
        <v>2.8153114299999999</v>
      </c>
      <c r="F1216">
        <v>0.62220591999999997</v>
      </c>
      <c r="G1216">
        <v>1</v>
      </c>
      <c r="H1216">
        <v>16</v>
      </c>
      <c r="I1216">
        <f t="shared" si="11"/>
        <v>30</v>
      </c>
    </row>
    <row r="1217" spans="1:9" x14ac:dyDescent="0.35">
      <c r="A1217" t="s">
        <v>1248</v>
      </c>
      <c r="B1217" s="10">
        <v>33208</v>
      </c>
      <c r="C1217">
        <v>6.3</v>
      </c>
      <c r="D1217">
        <v>8.0135096800000003</v>
      </c>
      <c r="E1217">
        <v>2.8137044900000001</v>
      </c>
      <c r="F1217">
        <v>0.62135401999999995</v>
      </c>
      <c r="G1217">
        <v>1</v>
      </c>
      <c r="H1217">
        <v>16</v>
      </c>
      <c r="I1217">
        <f t="shared" si="11"/>
        <v>30</v>
      </c>
    </row>
    <row r="1218" spans="1:9" x14ac:dyDescent="0.35">
      <c r="A1218" t="s">
        <v>1249</v>
      </c>
      <c r="B1218" s="10">
        <v>33239</v>
      </c>
      <c r="C1218">
        <v>6.4</v>
      </c>
      <c r="D1218">
        <v>8.1302050000000001</v>
      </c>
      <c r="E1218">
        <v>2.6591279700000001</v>
      </c>
      <c r="F1218">
        <v>0.62366745000000001</v>
      </c>
      <c r="G1218">
        <v>1</v>
      </c>
      <c r="H1218">
        <v>16</v>
      </c>
      <c r="I1218">
        <f t="shared" si="11"/>
        <v>30</v>
      </c>
    </row>
    <row r="1219" spans="1:9" x14ac:dyDescent="0.35">
      <c r="A1219" t="s">
        <v>1250</v>
      </c>
      <c r="B1219" s="10">
        <v>33270</v>
      </c>
      <c r="C1219">
        <v>6.6</v>
      </c>
      <c r="D1219">
        <v>8.3893298699999992</v>
      </c>
      <c r="E1219">
        <v>2.5387523999999999</v>
      </c>
      <c r="F1219">
        <v>0.62443707000000004</v>
      </c>
      <c r="G1219">
        <v>1</v>
      </c>
      <c r="H1219">
        <v>16</v>
      </c>
      <c r="I1219">
        <f t="shared" ref="I1219:I1282" si="12">30*G1219</f>
        <v>30</v>
      </c>
    </row>
    <row r="1220" spans="1:9" x14ac:dyDescent="0.35">
      <c r="A1220" t="s">
        <v>1251</v>
      </c>
      <c r="B1220" s="10">
        <v>33298</v>
      </c>
      <c r="C1220">
        <v>6.8</v>
      </c>
      <c r="D1220">
        <v>8.7012921199999997</v>
      </c>
      <c r="E1220">
        <v>2.4947687300000001</v>
      </c>
      <c r="F1220">
        <v>0.62377548000000005</v>
      </c>
      <c r="G1220">
        <v>1</v>
      </c>
      <c r="H1220">
        <v>16</v>
      </c>
      <c r="I1220">
        <f t="shared" si="12"/>
        <v>30</v>
      </c>
    </row>
    <row r="1221" spans="1:9" x14ac:dyDescent="0.35">
      <c r="A1221" t="s">
        <v>1252</v>
      </c>
      <c r="B1221" s="10">
        <v>33329</v>
      </c>
      <c r="C1221">
        <v>6.7</v>
      </c>
      <c r="D1221">
        <v>8.5832850199999999</v>
      </c>
      <c r="E1221">
        <v>2.4886573900000002</v>
      </c>
      <c r="F1221">
        <v>0.62679836</v>
      </c>
      <c r="G1221">
        <v>0</v>
      </c>
      <c r="H1221">
        <v>0</v>
      </c>
      <c r="I1221">
        <f t="shared" si="12"/>
        <v>0</v>
      </c>
    </row>
    <row r="1222" spans="1:9" x14ac:dyDescent="0.35">
      <c r="A1222" t="s">
        <v>1253</v>
      </c>
      <c r="B1222" s="10">
        <v>33359</v>
      </c>
      <c r="C1222">
        <v>6.9</v>
      </c>
      <c r="D1222">
        <v>8.87020622</v>
      </c>
      <c r="E1222">
        <v>2.4167566800000002</v>
      </c>
      <c r="F1222">
        <v>0.63376389</v>
      </c>
      <c r="G1222">
        <v>0</v>
      </c>
      <c r="H1222">
        <v>0</v>
      </c>
      <c r="I1222">
        <f t="shared" si="12"/>
        <v>0</v>
      </c>
    </row>
    <row r="1223" spans="1:9" x14ac:dyDescent="0.35">
      <c r="A1223" t="s">
        <v>1254</v>
      </c>
      <c r="B1223" s="10">
        <v>33390</v>
      </c>
      <c r="C1223">
        <v>6.9</v>
      </c>
      <c r="D1223">
        <v>8.8272332099999993</v>
      </c>
      <c r="E1223">
        <v>2.5325025299999999</v>
      </c>
      <c r="F1223">
        <v>0.63861774999999998</v>
      </c>
      <c r="G1223">
        <v>0</v>
      </c>
      <c r="H1223">
        <v>0</v>
      </c>
      <c r="I1223">
        <f t="shared" si="12"/>
        <v>0</v>
      </c>
    </row>
    <row r="1224" spans="1:9" x14ac:dyDescent="0.35">
      <c r="A1224" t="s">
        <v>1255</v>
      </c>
      <c r="B1224" s="10">
        <v>33420</v>
      </c>
      <c r="C1224">
        <v>6.8</v>
      </c>
      <c r="D1224">
        <v>8.7358192999999993</v>
      </c>
      <c r="E1224">
        <v>2.4171781399999999</v>
      </c>
      <c r="F1224">
        <v>0.63851575000000005</v>
      </c>
      <c r="G1224">
        <v>0</v>
      </c>
      <c r="H1224">
        <v>0</v>
      </c>
      <c r="I1224">
        <f t="shared" si="12"/>
        <v>0</v>
      </c>
    </row>
    <row r="1225" spans="1:9" x14ac:dyDescent="0.35">
      <c r="A1225" t="s">
        <v>1256</v>
      </c>
      <c r="B1225" s="10">
        <v>33451</v>
      </c>
      <c r="C1225">
        <v>6.9</v>
      </c>
      <c r="D1225">
        <v>8.8057472099999998</v>
      </c>
      <c r="E1225">
        <v>2.3776276599999999</v>
      </c>
      <c r="F1225">
        <v>0.63757189999999997</v>
      </c>
      <c r="G1225">
        <v>0</v>
      </c>
      <c r="H1225">
        <v>0</v>
      </c>
      <c r="I1225">
        <f t="shared" si="12"/>
        <v>0</v>
      </c>
    </row>
    <row r="1226" spans="1:9" x14ac:dyDescent="0.35">
      <c r="A1226" t="s">
        <v>1257</v>
      </c>
      <c r="B1226" s="10">
        <v>33482</v>
      </c>
      <c r="C1226">
        <v>6.9</v>
      </c>
      <c r="D1226">
        <v>8.8536538300000007</v>
      </c>
      <c r="E1226">
        <v>2.4471824199999999</v>
      </c>
      <c r="F1226">
        <v>0.64202234999999996</v>
      </c>
      <c r="G1226">
        <v>0</v>
      </c>
      <c r="H1226">
        <v>0</v>
      </c>
      <c r="I1226">
        <f t="shared" si="12"/>
        <v>0</v>
      </c>
    </row>
    <row r="1227" spans="1:9" x14ac:dyDescent="0.35">
      <c r="A1227" t="s">
        <v>1258</v>
      </c>
      <c r="B1227" s="10">
        <v>33512</v>
      </c>
      <c r="C1227">
        <v>7</v>
      </c>
      <c r="D1227">
        <v>8.9668181100000002</v>
      </c>
      <c r="E1227">
        <v>2.3289174699999999</v>
      </c>
      <c r="F1227">
        <v>0.64043846999999998</v>
      </c>
      <c r="G1227">
        <v>0</v>
      </c>
      <c r="H1227">
        <v>0</v>
      </c>
      <c r="I1227">
        <f t="shared" si="12"/>
        <v>0</v>
      </c>
    </row>
    <row r="1228" spans="1:9" x14ac:dyDescent="0.35">
      <c r="A1228" t="s">
        <v>1259</v>
      </c>
      <c r="B1228" s="10">
        <v>33543</v>
      </c>
      <c r="C1228">
        <v>7</v>
      </c>
      <c r="D1228">
        <v>9.0571663299999994</v>
      </c>
      <c r="E1228">
        <v>2.3672877799999998</v>
      </c>
      <c r="F1228">
        <v>0.64210714000000002</v>
      </c>
      <c r="G1228">
        <v>0</v>
      </c>
      <c r="H1228">
        <v>0</v>
      </c>
      <c r="I1228">
        <f t="shared" si="12"/>
        <v>0</v>
      </c>
    </row>
    <row r="1229" spans="1:9" x14ac:dyDescent="0.35">
      <c r="A1229" t="s">
        <v>1260</v>
      </c>
      <c r="B1229" s="10">
        <v>33573</v>
      </c>
      <c r="C1229">
        <v>7.3</v>
      </c>
      <c r="D1229">
        <v>9.3019963200000007</v>
      </c>
      <c r="E1229">
        <v>2.3679792900000001</v>
      </c>
      <c r="F1229">
        <v>0.64375439000000001</v>
      </c>
      <c r="G1229">
        <v>0</v>
      </c>
      <c r="H1229">
        <v>0</v>
      </c>
      <c r="I1229">
        <f t="shared" si="12"/>
        <v>0</v>
      </c>
    </row>
    <row r="1230" spans="1:9" x14ac:dyDescent="0.35">
      <c r="A1230" t="s">
        <v>1261</v>
      </c>
      <c r="B1230" s="10">
        <v>33604</v>
      </c>
      <c r="C1230">
        <v>7.3</v>
      </c>
      <c r="D1230">
        <v>9.3797047599999992</v>
      </c>
      <c r="E1230">
        <v>2.31758957</v>
      </c>
      <c r="F1230">
        <v>0.64680338999999998</v>
      </c>
      <c r="G1230">
        <v>0</v>
      </c>
      <c r="H1230">
        <v>0</v>
      </c>
      <c r="I1230">
        <f t="shared" si="12"/>
        <v>0</v>
      </c>
    </row>
    <row r="1231" spans="1:9" x14ac:dyDescent="0.35">
      <c r="A1231" t="s">
        <v>1262</v>
      </c>
      <c r="B1231" s="10">
        <v>33635</v>
      </c>
      <c r="C1231">
        <v>7.4</v>
      </c>
      <c r="D1231">
        <v>9.5415918099999999</v>
      </c>
      <c r="E1231">
        <v>2.3971691100000001</v>
      </c>
      <c r="F1231">
        <v>0.65538359999999996</v>
      </c>
      <c r="G1231">
        <v>0</v>
      </c>
      <c r="H1231">
        <v>0</v>
      </c>
      <c r="I1231">
        <f t="shared" si="12"/>
        <v>0</v>
      </c>
    </row>
    <row r="1232" spans="1:9" x14ac:dyDescent="0.35">
      <c r="A1232" t="s">
        <v>1263</v>
      </c>
      <c r="B1232" s="10">
        <v>33664</v>
      </c>
      <c r="C1232">
        <v>7.4</v>
      </c>
      <c r="D1232">
        <v>9.5445648399999996</v>
      </c>
      <c r="E1232">
        <v>2.5072378400000002</v>
      </c>
      <c r="F1232">
        <v>0.66098301000000004</v>
      </c>
      <c r="G1232">
        <v>0</v>
      </c>
      <c r="H1232">
        <v>0</v>
      </c>
      <c r="I1232">
        <f t="shared" si="12"/>
        <v>0</v>
      </c>
    </row>
    <row r="1233" spans="1:9" x14ac:dyDescent="0.35">
      <c r="A1233" t="s">
        <v>1264</v>
      </c>
      <c r="B1233" s="10">
        <v>33695</v>
      </c>
      <c r="C1233">
        <v>7.4</v>
      </c>
      <c r="D1233">
        <v>9.4907360700000005</v>
      </c>
      <c r="E1233">
        <v>2.3852808599999999</v>
      </c>
      <c r="F1233">
        <v>0.66195031999999998</v>
      </c>
      <c r="G1233">
        <v>0</v>
      </c>
      <c r="H1233">
        <v>0</v>
      </c>
      <c r="I1233">
        <f t="shared" si="12"/>
        <v>0</v>
      </c>
    </row>
    <row r="1234" spans="1:9" x14ac:dyDescent="0.35">
      <c r="A1234" t="s">
        <v>1265</v>
      </c>
      <c r="B1234" s="10">
        <v>33725</v>
      </c>
      <c r="C1234">
        <v>7.6</v>
      </c>
      <c r="D1234">
        <v>9.7788125699999995</v>
      </c>
      <c r="E1234">
        <v>2.4581413799999998</v>
      </c>
      <c r="F1234">
        <v>0.66165187999999997</v>
      </c>
      <c r="G1234">
        <v>0</v>
      </c>
      <c r="H1234">
        <v>0</v>
      </c>
      <c r="I1234">
        <f t="shared" si="12"/>
        <v>0</v>
      </c>
    </row>
    <row r="1235" spans="1:9" x14ac:dyDescent="0.35">
      <c r="A1235" t="s">
        <v>1266</v>
      </c>
      <c r="B1235" s="10">
        <v>33756</v>
      </c>
      <c r="C1235">
        <v>7.8</v>
      </c>
      <c r="D1235">
        <v>10.040401620000001</v>
      </c>
      <c r="E1235">
        <v>2.4516352700000001</v>
      </c>
      <c r="F1235">
        <v>0.6611378</v>
      </c>
      <c r="G1235">
        <v>0</v>
      </c>
      <c r="H1235">
        <v>0</v>
      </c>
      <c r="I1235">
        <f t="shared" si="12"/>
        <v>0</v>
      </c>
    </row>
    <row r="1236" spans="1:9" x14ac:dyDescent="0.35">
      <c r="A1236" t="s">
        <v>1267</v>
      </c>
      <c r="B1236" s="10">
        <v>33786</v>
      </c>
      <c r="C1236">
        <v>7.7</v>
      </c>
      <c r="D1236">
        <v>9.8672677199999992</v>
      </c>
      <c r="E1236">
        <v>2.3718853100000001</v>
      </c>
      <c r="F1236">
        <v>0.66825528999999995</v>
      </c>
      <c r="G1236">
        <v>0</v>
      </c>
      <c r="H1236">
        <v>0</v>
      </c>
      <c r="I1236">
        <f t="shared" si="12"/>
        <v>0</v>
      </c>
    </row>
    <row r="1237" spans="1:9" x14ac:dyDescent="0.35">
      <c r="A1237" t="s">
        <v>1268</v>
      </c>
      <c r="B1237" s="10">
        <v>33817</v>
      </c>
      <c r="C1237">
        <v>7.6</v>
      </c>
      <c r="D1237">
        <v>9.8035680299999992</v>
      </c>
      <c r="E1237">
        <v>2.4486997100000001</v>
      </c>
      <c r="F1237">
        <v>0.66558410000000001</v>
      </c>
      <c r="G1237">
        <v>0</v>
      </c>
      <c r="H1237">
        <v>0</v>
      </c>
      <c r="I1237">
        <f t="shared" si="12"/>
        <v>0</v>
      </c>
    </row>
    <row r="1238" spans="1:9" x14ac:dyDescent="0.35">
      <c r="A1238" t="s">
        <v>1269</v>
      </c>
      <c r="B1238" s="10">
        <v>33848</v>
      </c>
      <c r="C1238">
        <v>7.6</v>
      </c>
      <c r="D1238">
        <v>9.78971284</v>
      </c>
      <c r="E1238">
        <v>2.4119318399999998</v>
      </c>
      <c r="F1238">
        <v>0.66755061000000004</v>
      </c>
      <c r="G1238">
        <v>0</v>
      </c>
      <c r="H1238">
        <v>0</v>
      </c>
      <c r="I1238">
        <f t="shared" si="12"/>
        <v>0</v>
      </c>
    </row>
    <row r="1239" spans="1:9" x14ac:dyDescent="0.35">
      <c r="A1239" t="s">
        <v>1270</v>
      </c>
      <c r="B1239" s="10">
        <v>33878</v>
      </c>
      <c r="C1239">
        <v>7.3</v>
      </c>
      <c r="D1239">
        <v>9.42486085</v>
      </c>
      <c r="E1239">
        <v>2.4208805500000001</v>
      </c>
      <c r="F1239">
        <v>0.67218241999999995</v>
      </c>
      <c r="G1239">
        <v>0</v>
      </c>
      <c r="H1239">
        <v>0</v>
      </c>
      <c r="I1239">
        <f t="shared" si="12"/>
        <v>0</v>
      </c>
    </row>
    <row r="1240" spans="1:9" x14ac:dyDescent="0.35">
      <c r="A1240" t="s">
        <v>1271</v>
      </c>
      <c r="B1240" s="10">
        <v>33909</v>
      </c>
      <c r="C1240">
        <v>7.4</v>
      </c>
      <c r="D1240">
        <v>9.5649043500000008</v>
      </c>
      <c r="E1240">
        <v>2.5687397500000002</v>
      </c>
      <c r="F1240">
        <v>0.6736723</v>
      </c>
      <c r="G1240">
        <v>0</v>
      </c>
      <c r="H1240">
        <v>0</v>
      </c>
      <c r="I1240">
        <f t="shared" si="12"/>
        <v>0</v>
      </c>
    </row>
    <row r="1241" spans="1:9" x14ac:dyDescent="0.35">
      <c r="A1241" t="s">
        <v>1272</v>
      </c>
      <c r="B1241" s="10">
        <v>33939</v>
      </c>
      <c r="C1241">
        <v>7.4</v>
      </c>
      <c r="D1241">
        <v>9.5404949400000003</v>
      </c>
      <c r="E1241">
        <v>2.5275957099999999</v>
      </c>
      <c r="F1241">
        <v>0.67086528999999995</v>
      </c>
      <c r="G1241">
        <v>0</v>
      </c>
      <c r="H1241">
        <v>0</v>
      </c>
      <c r="I1241">
        <f t="shared" si="12"/>
        <v>0</v>
      </c>
    </row>
    <row r="1242" spans="1:9" x14ac:dyDescent="0.35">
      <c r="A1242" t="s">
        <v>1273</v>
      </c>
      <c r="B1242" s="10">
        <v>33970</v>
      </c>
      <c r="C1242">
        <v>7.3</v>
      </c>
      <c r="D1242">
        <v>9.3037873599999994</v>
      </c>
      <c r="E1242">
        <v>2.5695599800000002</v>
      </c>
      <c r="F1242">
        <v>0.66812649000000002</v>
      </c>
      <c r="G1242">
        <v>0</v>
      </c>
      <c r="H1242">
        <v>0</v>
      </c>
      <c r="I1242">
        <f t="shared" si="12"/>
        <v>0</v>
      </c>
    </row>
    <row r="1243" spans="1:9" x14ac:dyDescent="0.35">
      <c r="A1243" t="s">
        <v>1274</v>
      </c>
      <c r="B1243" s="10">
        <v>34001</v>
      </c>
      <c r="C1243">
        <v>7.1</v>
      </c>
      <c r="D1243">
        <v>9.1526133200000004</v>
      </c>
      <c r="E1243">
        <v>2.6073149500000001</v>
      </c>
      <c r="F1243">
        <v>0.66706973999999997</v>
      </c>
      <c r="G1243">
        <v>0</v>
      </c>
      <c r="H1243">
        <v>0</v>
      </c>
      <c r="I1243">
        <f t="shared" si="12"/>
        <v>0</v>
      </c>
    </row>
    <row r="1244" spans="1:9" x14ac:dyDescent="0.35">
      <c r="A1244" t="s">
        <v>1275</v>
      </c>
      <c r="B1244" s="10">
        <v>34029</v>
      </c>
      <c r="C1244">
        <v>7</v>
      </c>
      <c r="D1244">
        <v>9.0427975200000006</v>
      </c>
      <c r="E1244">
        <v>2.5656036800000002</v>
      </c>
      <c r="F1244">
        <v>0.66577377000000004</v>
      </c>
      <c r="G1244">
        <v>0</v>
      </c>
      <c r="H1244">
        <v>0</v>
      </c>
      <c r="I1244">
        <f t="shared" si="12"/>
        <v>0</v>
      </c>
    </row>
    <row r="1245" spans="1:9" x14ac:dyDescent="0.35">
      <c r="A1245" t="s">
        <v>1276</v>
      </c>
      <c r="B1245" s="10">
        <v>34060</v>
      </c>
      <c r="C1245">
        <v>7.1</v>
      </c>
      <c r="D1245">
        <v>9.0668418299999995</v>
      </c>
      <c r="E1245">
        <v>2.5658830199999998</v>
      </c>
      <c r="F1245">
        <v>0.66659446</v>
      </c>
      <c r="G1245">
        <v>0</v>
      </c>
      <c r="H1245">
        <v>0</v>
      </c>
      <c r="I1245">
        <f t="shared" si="12"/>
        <v>0</v>
      </c>
    </row>
    <row r="1246" spans="1:9" x14ac:dyDescent="0.35">
      <c r="A1246" t="s">
        <v>1277</v>
      </c>
      <c r="B1246" s="10">
        <v>34090</v>
      </c>
      <c r="C1246">
        <v>7.1</v>
      </c>
      <c r="D1246">
        <v>9.0790009000000005</v>
      </c>
      <c r="E1246">
        <v>2.62973006</v>
      </c>
      <c r="F1246">
        <v>0.66359482999999997</v>
      </c>
      <c r="G1246">
        <v>0</v>
      </c>
      <c r="H1246">
        <v>0</v>
      </c>
      <c r="I1246">
        <f t="shared" si="12"/>
        <v>0</v>
      </c>
    </row>
    <row r="1247" spans="1:9" x14ac:dyDescent="0.35">
      <c r="A1247" t="s">
        <v>1278</v>
      </c>
      <c r="B1247" s="10">
        <v>34121</v>
      </c>
      <c r="C1247">
        <v>7</v>
      </c>
      <c r="D1247">
        <v>9.0395536199999995</v>
      </c>
      <c r="E1247">
        <v>2.5881143299999998</v>
      </c>
      <c r="F1247">
        <v>0.66550069999999995</v>
      </c>
      <c r="G1247">
        <v>0</v>
      </c>
      <c r="H1247">
        <v>0</v>
      </c>
      <c r="I1247">
        <f t="shared" si="12"/>
        <v>0</v>
      </c>
    </row>
    <row r="1248" spans="1:9" x14ac:dyDescent="0.35">
      <c r="A1248" t="s">
        <v>1279</v>
      </c>
      <c r="B1248" s="10">
        <v>34151</v>
      </c>
      <c r="C1248">
        <v>6.9</v>
      </c>
      <c r="D1248">
        <v>8.8481545700000002</v>
      </c>
      <c r="E1248">
        <v>2.6270270999999998</v>
      </c>
      <c r="F1248">
        <v>0.66862323999999995</v>
      </c>
      <c r="G1248">
        <v>0</v>
      </c>
      <c r="H1248">
        <v>0</v>
      </c>
      <c r="I1248">
        <f t="shared" si="12"/>
        <v>0</v>
      </c>
    </row>
    <row r="1249" spans="1:9" x14ac:dyDescent="0.35">
      <c r="A1249" t="s">
        <v>1280</v>
      </c>
      <c r="B1249" s="10">
        <v>34182</v>
      </c>
      <c r="C1249">
        <v>6.8</v>
      </c>
      <c r="D1249">
        <v>8.6809648799999994</v>
      </c>
      <c r="E1249">
        <v>2.7382275200000001</v>
      </c>
      <c r="F1249">
        <v>0.66800970000000004</v>
      </c>
      <c r="G1249">
        <v>0</v>
      </c>
      <c r="H1249">
        <v>0</v>
      </c>
      <c r="I1249">
        <f t="shared" si="12"/>
        <v>0</v>
      </c>
    </row>
    <row r="1250" spans="1:9" x14ac:dyDescent="0.35">
      <c r="A1250" t="s">
        <v>1281</v>
      </c>
      <c r="B1250" s="10">
        <v>34213</v>
      </c>
      <c r="C1250">
        <v>6.7</v>
      </c>
      <c r="D1250">
        <v>8.6168024699999997</v>
      </c>
      <c r="E1250">
        <v>2.7456626000000002</v>
      </c>
      <c r="F1250">
        <v>0.66982706000000003</v>
      </c>
      <c r="G1250">
        <v>0</v>
      </c>
      <c r="H1250">
        <v>0</v>
      </c>
      <c r="I1250">
        <f t="shared" si="12"/>
        <v>0</v>
      </c>
    </row>
    <row r="1251" spans="1:9" x14ac:dyDescent="0.35">
      <c r="A1251" t="s">
        <v>1282</v>
      </c>
      <c r="B1251" s="10">
        <v>34243</v>
      </c>
      <c r="C1251">
        <v>6.8</v>
      </c>
      <c r="D1251">
        <v>8.6250234100000007</v>
      </c>
      <c r="E1251">
        <v>2.85494045</v>
      </c>
      <c r="F1251">
        <v>0.67206688999999997</v>
      </c>
      <c r="G1251">
        <v>0</v>
      </c>
      <c r="H1251">
        <v>0</v>
      </c>
      <c r="I1251">
        <f t="shared" si="12"/>
        <v>0</v>
      </c>
    </row>
    <row r="1252" spans="1:9" x14ac:dyDescent="0.35">
      <c r="A1252" t="s">
        <v>1283</v>
      </c>
      <c r="B1252" s="10">
        <v>34274</v>
      </c>
      <c r="C1252">
        <v>6.6</v>
      </c>
      <c r="D1252">
        <v>8.4186665400000003</v>
      </c>
      <c r="E1252">
        <v>2.8519030700000001</v>
      </c>
      <c r="F1252">
        <v>0.67249513000000005</v>
      </c>
      <c r="G1252">
        <v>0</v>
      </c>
      <c r="H1252">
        <v>0</v>
      </c>
      <c r="I1252">
        <f t="shared" si="12"/>
        <v>0</v>
      </c>
    </row>
    <row r="1253" spans="1:9" x14ac:dyDescent="0.35">
      <c r="A1253" t="s">
        <v>1284</v>
      </c>
      <c r="B1253" s="10">
        <v>34304</v>
      </c>
      <c r="C1253">
        <v>6.5</v>
      </c>
      <c r="D1253">
        <v>8.3367754400000003</v>
      </c>
      <c r="E1253">
        <v>2.8853261200000002</v>
      </c>
      <c r="F1253">
        <v>0.67332797</v>
      </c>
      <c r="G1253">
        <v>0</v>
      </c>
      <c r="H1253">
        <v>0</v>
      </c>
      <c r="I1253">
        <f t="shared" si="12"/>
        <v>0</v>
      </c>
    </row>
    <row r="1254" spans="1:9" x14ac:dyDescent="0.35">
      <c r="A1254" t="s">
        <v>1285</v>
      </c>
      <c r="B1254" s="10">
        <v>34335</v>
      </c>
      <c r="C1254">
        <v>6.6</v>
      </c>
      <c r="D1254">
        <v>8.4547333800000004</v>
      </c>
      <c r="E1254">
        <v>2.9474109899999998</v>
      </c>
      <c r="F1254">
        <v>0.67347433999999995</v>
      </c>
      <c r="G1254">
        <v>0</v>
      </c>
      <c r="H1254">
        <v>0</v>
      </c>
      <c r="I1254">
        <f t="shared" si="12"/>
        <v>0</v>
      </c>
    </row>
    <row r="1255" spans="1:9" x14ac:dyDescent="0.35">
      <c r="A1255" t="s">
        <v>1286</v>
      </c>
      <c r="B1255" s="10">
        <v>34366</v>
      </c>
      <c r="C1255">
        <v>6.6</v>
      </c>
      <c r="D1255">
        <v>8.3965134399999997</v>
      </c>
      <c r="E1255">
        <v>3.0222777399999998</v>
      </c>
      <c r="F1255">
        <v>0.67197161999999999</v>
      </c>
      <c r="G1255">
        <v>0</v>
      </c>
      <c r="H1255">
        <v>0</v>
      </c>
      <c r="I1255">
        <f t="shared" si="12"/>
        <v>0</v>
      </c>
    </row>
    <row r="1256" spans="1:9" x14ac:dyDescent="0.35">
      <c r="A1256" t="s">
        <v>1287</v>
      </c>
      <c r="B1256" s="10">
        <v>34394</v>
      </c>
      <c r="C1256">
        <v>6.5</v>
      </c>
      <c r="D1256">
        <v>8.2610773500000008</v>
      </c>
      <c r="E1256">
        <v>3.0668479400000002</v>
      </c>
      <c r="F1256">
        <v>0.67586405000000005</v>
      </c>
      <c r="G1256">
        <v>0</v>
      </c>
      <c r="H1256">
        <v>0</v>
      </c>
      <c r="I1256">
        <f t="shared" si="12"/>
        <v>0</v>
      </c>
    </row>
    <row r="1257" spans="1:9" x14ac:dyDescent="0.35">
      <c r="A1257" t="s">
        <v>1288</v>
      </c>
      <c r="B1257" s="10">
        <v>34425</v>
      </c>
      <c r="C1257">
        <v>6.4</v>
      </c>
      <c r="D1257">
        <v>8.1116606900000008</v>
      </c>
      <c r="E1257">
        <v>3.06165909</v>
      </c>
      <c r="F1257">
        <v>0.67794938000000005</v>
      </c>
      <c r="G1257">
        <v>0</v>
      </c>
      <c r="H1257">
        <v>0</v>
      </c>
      <c r="I1257">
        <f t="shared" si="12"/>
        <v>0</v>
      </c>
    </row>
    <row r="1258" spans="1:9" x14ac:dyDescent="0.35">
      <c r="A1258" t="s">
        <v>1289</v>
      </c>
      <c r="B1258" s="10">
        <v>34455</v>
      </c>
      <c r="C1258">
        <v>6.1</v>
      </c>
      <c r="D1258">
        <v>7.7159290299999999</v>
      </c>
      <c r="E1258">
        <v>3.1726336700000002</v>
      </c>
      <c r="F1258">
        <v>0.67869135000000003</v>
      </c>
      <c r="G1258">
        <v>0</v>
      </c>
      <c r="H1258">
        <v>0</v>
      </c>
      <c r="I1258">
        <f t="shared" si="12"/>
        <v>0</v>
      </c>
    </row>
    <row r="1259" spans="1:9" x14ac:dyDescent="0.35">
      <c r="A1259" t="s">
        <v>1290</v>
      </c>
      <c r="B1259" s="10">
        <v>34486</v>
      </c>
      <c r="C1259">
        <v>6.1</v>
      </c>
      <c r="D1259">
        <v>7.7035208600000002</v>
      </c>
      <c r="E1259">
        <v>3.1013544199999998</v>
      </c>
      <c r="F1259">
        <v>0.67912927000000001</v>
      </c>
      <c r="G1259">
        <v>0</v>
      </c>
      <c r="H1259">
        <v>0</v>
      </c>
      <c r="I1259">
        <f t="shared" si="12"/>
        <v>0</v>
      </c>
    </row>
    <row r="1260" spans="1:9" x14ac:dyDescent="0.35">
      <c r="A1260" t="s">
        <v>1291</v>
      </c>
      <c r="B1260" s="10">
        <v>34516</v>
      </c>
      <c r="C1260">
        <v>6.1</v>
      </c>
      <c r="D1260">
        <v>7.6949149300000004</v>
      </c>
      <c r="E1260">
        <v>3.2522409300000001</v>
      </c>
      <c r="F1260">
        <v>0.67490485</v>
      </c>
      <c r="G1260">
        <v>0</v>
      </c>
      <c r="H1260">
        <v>0</v>
      </c>
      <c r="I1260">
        <f t="shared" si="12"/>
        <v>0</v>
      </c>
    </row>
    <row r="1261" spans="1:9" x14ac:dyDescent="0.35">
      <c r="A1261" t="s">
        <v>1292</v>
      </c>
      <c r="B1261" s="10">
        <v>34547</v>
      </c>
      <c r="C1261">
        <v>6</v>
      </c>
      <c r="D1261">
        <v>7.6627353300000003</v>
      </c>
      <c r="E1261">
        <v>3.1225663400000001</v>
      </c>
      <c r="F1261">
        <v>0.67513961</v>
      </c>
      <c r="G1261">
        <v>0</v>
      </c>
      <c r="H1261">
        <v>0</v>
      </c>
      <c r="I1261">
        <f t="shared" si="12"/>
        <v>0</v>
      </c>
    </row>
    <row r="1262" spans="1:9" x14ac:dyDescent="0.35">
      <c r="A1262" t="s">
        <v>1293</v>
      </c>
      <c r="B1262" s="10">
        <v>34578</v>
      </c>
      <c r="C1262">
        <v>5.9</v>
      </c>
      <c r="D1262">
        <v>7.4611458900000001</v>
      </c>
      <c r="E1262">
        <v>3.1571351499999998</v>
      </c>
      <c r="F1262">
        <v>0.67450553999999996</v>
      </c>
      <c r="G1262">
        <v>0</v>
      </c>
      <c r="H1262">
        <v>0</v>
      </c>
      <c r="I1262">
        <f t="shared" si="12"/>
        <v>0</v>
      </c>
    </row>
    <row r="1263" spans="1:9" x14ac:dyDescent="0.35">
      <c r="A1263" t="s">
        <v>1294</v>
      </c>
      <c r="B1263" s="10">
        <v>34608</v>
      </c>
      <c r="C1263">
        <v>5.8</v>
      </c>
      <c r="D1263">
        <v>7.3556482900000004</v>
      </c>
      <c r="E1263">
        <v>3.3391172899999999</v>
      </c>
      <c r="F1263">
        <v>0.67893987</v>
      </c>
      <c r="G1263">
        <v>0</v>
      </c>
      <c r="H1263">
        <v>0</v>
      </c>
      <c r="I1263">
        <f t="shared" si="12"/>
        <v>0</v>
      </c>
    </row>
    <row r="1264" spans="1:9" x14ac:dyDescent="0.35">
      <c r="A1264" t="s">
        <v>1295</v>
      </c>
      <c r="B1264" s="10">
        <v>34639</v>
      </c>
      <c r="C1264">
        <v>5.6</v>
      </c>
      <c r="D1264">
        <v>7.0992645599999999</v>
      </c>
      <c r="E1264">
        <v>3.2974934400000002</v>
      </c>
      <c r="F1264">
        <v>0.67995799000000001</v>
      </c>
      <c r="G1264">
        <v>0</v>
      </c>
      <c r="H1264">
        <v>0</v>
      </c>
      <c r="I1264">
        <f t="shared" si="12"/>
        <v>0</v>
      </c>
    </row>
    <row r="1265" spans="1:9" x14ac:dyDescent="0.35">
      <c r="A1265" t="s">
        <v>1296</v>
      </c>
      <c r="B1265" s="10">
        <v>34669</v>
      </c>
      <c r="C1265">
        <v>5.5</v>
      </c>
      <c r="D1265">
        <v>6.9512546899999998</v>
      </c>
      <c r="E1265">
        <v>3.4096489800000001</v>
      </c>
      <c r="F1265">
        <v>0.68401213000000005</v>
      </c>
      <c r="G1265">
        <v>0</v>
      </c>
      <c r="H1265">
        <v>0</v>
      </c>
      <c r="I1265">
        <f t="shared" si="12"/>
        <v>0</v>
      </c>
    </row>
    <row r="1266" spans="1:9" x14ac:dyDescent="0.35">
      <c r="A1266" t="s">
        <v>1297</v>
      </c>
      <c r="B1266" s="10">
        <v>34700</v>
      </c>
      <c r="C1266">
        <v>5.6</v>
      </c>
      <c r="D1266">
        <v>7.0592401899999997</v>
      </c>
      <c r="E1266">
        <v>3.3000415900000002</v>
      </c>
      <c r="F1266">
        <v>0.6812184</v>
      </c>
      <c r="G1266">
        <v>0</v>
      </c>
      <c r="H1266">
        <v>0</v>
      </c>
      <c r="I1266">
        <f t="shared" si="12"/>
        <v>0</v>
      </c>
    </row>
    <row r="1267" spans="1:9" x14ac:dyDescent="0.35">
      <c r="A1267" t="s">
        <v>1298</v>
      </c>
      <c r="B1267" s="10">
        <v>34731</v>
      </c>
      <c r="C1267">
        <v>5.4</v>
      </c>
      <c r="D1267">
        <v>6.8792893900000003</v>
      </c>
      <c r="E1267">
        <v>3.30456284</v>
      </c>
      <c r="F1267">
        <v>0.67786650000000004</v>
      </c>
      <c r="G1267">
        <v>0</v>
      </c>
      <c r="H1267">
        <v>0</v>
      </c>
      <c r="I1267">
        <f t="shared" si="12"/>
        <v>0</v>
      </c>
    </row>
    <row r="1268" spans="1:9" x14ac:dyDescent="0.35">
      <c r="A1268" t="s">
        <v>1299</v>
      </c>
      <c r="B1268" s="10">
        <v>34759</v>
      </c>
      <c r="C1268">
        <v>5.4</v>
      </c>
      <c r="D1268">
        <v>6.8359487000000003</v>
      </c>
      <c r="E1268">
        <v>3.2353600500000002</v>
      </c>
      <c r="F1268">
        <v>0.67707510999999998</v>
      </c>
      <c r="G1268">
        <v>0</v>
      </c>
      <c r="H1268">
        <v>0</v>
      </c>
      <c r="I1268">
        <f t="shared" si="12"/>
        <v>0</v>
      </c>
    </row>
    <row r="1269" spans="1:9" x14ac:dyDescent="0.35">
      <c r="A1269" t="s">
        <v>1300</v>
      </c>
      <c r="B1269" s="10">
        <v>34790</v>
      </c>
      <c r="C1269">
        <v>5.8</v>
      </c>
      <c r="D1269">
        <v>7.2612432900000003</v>
      </c>
      <c r="E1269">
        <v>3.26854924</v>
      </c>
      <c r="F1269">
        <v>0.67596157000000001</v>
      </c>
      <c r="G1269">
        <v>0</v>
      </c>
      <c r="H1269">
        <v>0</v>
      </c>
      <c r="I1269">
        <f t="shared" si="12"/>
        <v>0</v>
      </c>
    </row>
    <row r="1270" spans="1:9" x14ac:dyDescent="0.35">
      <c r="A1270" t="s">
        <v>1301</v>
      </c>
      <c r="B1270" s="10">
        <v>34820</v>
      </c>
      <c r="C1270">
        <v>5.6</v>
      </c>
      <c r="D1270">
        <v>7.07154346</v>
      </c>
      <c r="E1270">
        <v>3.0638950700000001</v>
      </c>
      <c r="F1270">
        <v>0.67860971000000003</v>
      </c>
      <c r="G1270">
        <v>0</v>
      </c>
      <c r="H1270">
        <v>0</v>
      </c>
      <c r="I1270">
        <f t="shared" si="12"/>
        <v>0</v>
      </c>
    </row>
    <row r="1271" spans="1:9" x14ac:dyDescent="0.35">
      <c r="A1271" t="s">
        <v>1302</v>
      </c>
      <c r="B1271" s="10">
        <v>34851</v>
      </c>
      <c r="C1271">
        <v>5.6</v>
      </c>
      <c r="D1271">
        <v>7.0545882799999999</v>
      </c>
      <c r="E1271">
        <v>3.1064088600000002</v>
      </c>
      <c r="F1271">
        <v>0.67969871999999998</v>
      </c>
      <c r="G1271">
        <v>0</v>
      </c>
      <c r="H1271">
        <v>0</v>
      </c>
      <c r="I1271">
        <f t="shared" si="12"/>
        <v>0</v>
      </c>
    </row>
    <row r="1272" spans="1:9" x14ac:dyDescent="0.35">
      <c r="A1272" t="s">
        <v>1303</v>
      </c>
      <c r="B1272" s="10">
        <v>34881</v>
      </c>
      <c r="C1272">
        <v>5.7</v>
      </c>
      <c r="D1272">
        <v>7.1360175999999997</v>
      </c>
      <c r="E1272">
        <v>3.2572412499999999</v>
      </c>
      <c r="F1272">
        <v>0.67643027</v>
      </c>
      <c r="G1272">
        <v>0</v>
      </c>
      <c r="H1272">
        <v>0</v>
      </c>
      <c r="I1272">
        <f t="shared" si="12"/>
        <v>0</v>
      </c>
    </row>
    <row r="1273" spans="1:9" x14ac:dyDescent="0.35">
      <c r="A1273" t="s">
        <v>1304</v>
      </c>
      <c r="B1273" s="10">
        <v>34912</v>
      </c>
      <c r="C1273">
        <v>5.7</v>
      </c>
      <c r="D1273">
        <v>7.0806842300000001</v>
      </c>
      <c r="E1273">
        <v>3.22637975</v>
      </c>
      <c r="F1273">
        <v>0.68355462</v>
      </c>
      <c r="G1273">
        <v>0</v>
      </c>
      <c r="H1273">
        <v>0</v>
      </c>
      <c r="I1273">
        <f t="shared" si="12"/>
        <v>0</v>
      </c>
    </row>
    <row r="1274" spans="1:9" x14ac:dyDescent="0.35">
      <c r="A1274" t="s">
        <v>1305</v>
      </c>
      <c r="B1274" s="10">
        <v>34943</v>
      </c>
      <c r="C1274">
        <v>5.6</v>
      </c>
      <c r="D1274">
        <v>7.0586458500000004</v>
      </c>
      <c r="E1274">
        <v>3.22686494</v>
      </c>
      <c r="F1274">
        <v>0.68502510999999999</v>
      </c>
      <c r="G1274">
        <v>0</v>
      </c>
      <c r="H1274">
        <v>0</v>
      </c>
      <c r="I1274">
        <f t="shared" si="12"/>
        <v>0</v>
      </c>
    </row>
    <row r="1275" spans="1:9" x14ac:dyDescent="0.35">
      <c r="A1275" t="s">
        <v>1306</v>
      </c>
      <c r="B1275" s="10">
        <v>34973</v>
      </c>
      <c r="C1275">
        <v>5.5</v>
      </c>
      <c r="D1275">
        <v>6.9191475699999998</v>
      </c>
      <c r="E1275">
        <v>3.2703519999999999</v>
      </c>
      <c r="F1275">
        <v>0.68398384000000001</v>
      </c>
      <c r="G1275">
        <v>0</v>
      </c>
      <c r="H1275">
        <v>0</v>
      </c>
      <c r="I1275">
        <f t="shared" si="12"/>
        <v>0</v>
      </c>
    </row>
    <row r="1276" spans="1:9" x14ac:dyDescent="0.35">
      <c r="A1276" t="s">
        <v>1307</v>
      </c>
      <c r="B1276" s="10">
        <v>35004</v>
      </c>
      <c r="C1276">
        <v>5.6</v>
      </c>
      <c r="D1276">
        <v>6.9954971099999996</v>
      </c>
      <c r="E1276">
        <v>3.16485445</v>
      </c>
      <c r="F1276">
        <v>0.68498882999999999</v>
      </c>
      <c r="G1276">
        <v>0</v>
      </c>
      <c r="H1276">
        <v>0</v>
      </c>
      <c r="I1276">
        <f t="shared" si="12"/>
        <v>0</v>
      </c>
    </row>
    <row r="1277" spans="1:9" x14ac:dyDescent="0.35">
      <c r="A1277" t="s">
        <v>1308</v>
      </c>
      <c r="B1277" s="10">
        <v>35034</v>
      </c>
      <c r="C1277">
        <v>5.6</v>
      </c>
      <c r="D1277">
        <v>6.9843808799999998</v>
      </c>
      <c r="E1277">
        <v>3.4458718500000001</v>
      </c>
      <c r="F1277">
        <v>0.68674734000000004</v>
      </c>
      <c r="G1277">
        <v>0</v>
      </c>
      <c r="H1277">
        <v>0</v>
      </c>
      <c r="I1277">
        <f t="shared" si="12"/>
        <v>0</v>
      </c>
    </row>
    <row r="1278" spans="1:9" x14ac:dyDescent="0.35">
      <c r="A1278" t="s">
        <v>1309</v>
      </c>
      <c r="B1278" s="10">
        <v>35065</v>
      </c>
      <c r="C1278">
        <v>5.6</v>
      </c>
      <c r="D1278">
        <v>7.0436573200000003</v>
      </c>
      <c r="E1278">
        <v>3.2577115499999998</v>
      </c>
      <c r="F1278">
        <v>0.68187838000000001</v>
      </c>
      <c r="G1278">
        <v>0</v>
      </c>
      <c r="H1278">
        <v>0</v>
      </c>
      <c r="I1278">
        <f t="shared" si="12"/>
        <v>0</v>
      </c>
    </row>
    <row r="1279" spans="1:9" x14ac:dyDescent="0.35">
      <c r="A1279" t="s">
        <v>1310</v>
      </c>
      <c r="B1279" s="10">
        <v>35096</v>
      </c>
      <c r="C1279">
        <v>5.5</v>
      </c>
      <c r="D1279">
        <v>6.8626071</v>
      </c>
      <c r="E1279">
        <v>3.1801643999999998</v>
      </c>
      <c r="F1279">
        <v>0.68951980999999996</v>
      </c>
      <c r="G1279">
        <v>0</v>
      </c>
      <c r="H1279">
        <v>0</v>
      </c>
      <c r="I1279">
        <f t="shared" si="12"/>
        <v>0</v>
      </c>
    </row>
    <row r="1280" spans="1:9" x14ac:dyDescent="0.35">
      <c r="A1280" t="s">
        <v>1311</v>
      </c>
      <c r="B1280" s="10">
        <v>35125</v>
      </c>
      <c r="C1280">
        <v>5.5</v>
      </c>
      <c r="D1280">
        <v>6.8529582500000004</v>
      </c>
      <c r="E1280">
        <v>3.2604623199999998</v>
      </c>
      <c r="F1280">
        <v>0.68693181000000003</v>
      </c>
      <c r="G1280">
        <v>0</v>
      </c>
      <c r="H1280">
        <v>0</v>
      </c>
      <c r="I1280">
        <f t="shared" si="12"/>
        <v>0</v>
      </c>
    </row>
    <row r="1281" spans="1:9" x14ac:dyDescent="0.35">
      <c r="A1281" t="s">
        <v>1312</v>
      </c>
      <c r="B1281" s="10">
        <v>35156</v>
      </c>
      <c r="C1281">
        <v>5.6</v>
      </c>
      <c r="D1281">
        <v>6.9256993400000004</v>
      </c>
      <c r="E1281">
        <v>3.1854135000000001</v>
      </c>
      <c r="F1281">
        <v>0.69171011000000004</v>
      </c>
      <c r="G1281">
        <v>0</v>
      </c>
      <c r="H1281">
        <v>0</v>
      </c>
      <c r="I1281">
        <f t="shared" si="12"/>
        <v>0</v>
      </c>
    </row>
    <row r="1282" spans="1:9" x14ac:dyDescent="0.35">
      <c r="A1282" t="s">
        <v>1313</v>
      </c>
      <c r="B1282" s="10">
        <v>35186</v>
      </c>
      <c r="C1282">
        <v>5.6</v>
      </c>
      <c r="D1282">
        <v>6.9125110599999999</v>
      </c>
      <c r="E1282">
        <v>3.0709789999999999</v>
      </c>
      <c r="F1282">
        <v>0.69442380000000004</v>
      </c>
      <c r="G1282">
        <v>0</v>
      </c>
      <c r="H1282">
        <v>0</v>
      </c>
      <c r="I1282">
        <f t="shared" si="12"/>
        <v>0</v>
      </c>
    </row>
    <row r="1283" spans="1:9" x14ac:dyDescent="0.35">
      <c r="A1283" t="s">
        <v>1314</v>
      </c>
      <c r="B1283" s="10">
        <v>35217</v>
      </c>
      <c r="C1283">
        <v>5.3</v>
      </c>
      <c r="D1283">
        <v>6.6098994800000002</v>
      </c>
      <c r="E1283">
        <v>3.3512461600000001</v>
      </c>
      <c r="F1283">
        <v>0.69832609000000001</v>
      </c>
      <c r="G1283">
        <v>0</v>
      </c>
      <c r="H1283">
        <v>0</v>
      </c>
      <c r="I1283">
        <f t="shared" ref="I1283:I1346" si="13">30*G1283</f>
        <v>0</v>
      </c>
    </row>
    <row r="1284" spans="1:9" x14ac:dyDescent="0.35">
      <c r="A1284" t="s">
        <v>1315</v>
      </c>
      <c r="B1284" s="10">
        <v>35247</v>
      </c>
      <c r="C1284">
        <v>5.5</v>
      </c>
      <c r="D1284">
        <v>6.8053017699999998</v>
      </c>
      <c r="E1284">
        <v>3.1512302700000001</v>
      </c>
      <c r="F1284">
        <v>0.69587283</v>
      </c>
      <c r="G1284">
        <v>0</v>
      </c>
      <c r="H1284">
        <v>0</v>
      </c>
      <c r="I1284">
        <f t="shared" si="13"/>
        <v>0</v>
      </c>
    </row>
    <row r="1285" spans="1:9" x14ac:dyDescent="0.35">
      <c r="A1285" t="s">
        <v>1316</v>
      </c>
      <c r="B1285" s="10">
        <v>35278</v>
      </c>
      <c r="C1285">
        <v>5.0999999999999996</v>
      </c>
      <c r="D1285">
        <v>6.3967430700000003</v>
      </c>
      <c r="E1285">
        <v>3.16560357</v>
      </c>
      <c r="F1285">
        <v>0.69825104999999998</v>
      </c>
      <c r="G1285">
        <v>0</v>
      </c>
      <c r="H1285">
        <v>0</v>
      </c>
      <c r="I1285">
        <f t="shared" si="13"/>
        <v>0</v>
      </c>
    </row>
    <row r="1286" spans="1:9" x14ac:dyDescent="0.35">
      <c r="A1286" t="s">
        <v>1317</v>
      </c>
      <c r="B1286" s="10">
        <v>35309</v>
      </c>
      <c r="C1286">
        <v>5.2</v>
      </c>
      <c r="D1286">
        <v>6.4720447400000003</v>
      </c>
      <c r="E1286">
        <v>3.3200693000000001</v>
      </c>
      <c r="F1286">
        <v>0.70179612000000002</v>
      </c>
      <c r="G1286">
        <v>0</v>
      </c>
      <c r="H1286">
        <v>0</v>
      </c>
      <c r="I1286">
        <f t="shared" si="13"/>
        <v>0</v>
      </c>
    </row>
    <row r="1287" spans="1:9" x14ac:dyDescent="0.35">
      <c r="A1287" t="s">
        <v>1318</v>
      </c>
      <c r="B1287" s="10">
        <v>35339</v>
      </c>
      <c r="C1287">
        <v>5.2</v>
      </c>
      <c r="D1287">
        <v>6.5006148399999999</v>
      </c>
      <c r="E1287">
        <v>3.16345075</v>
      </c>
      <c r="F1287">
        <v>0.69904328000000004</v>
      </c>
      <c r="G1287">
        <v>0</v>
      </c>
      <c r="H1287">
        <v>0</v>
      </c>
      <c r="I1287">
        <f t="shared" si="13"/>
        <v>0</v>
      </c>
    </row>
    <row r="1288" spans="1:9" x14ac:dyDescent="0.35">
      <c r="A1288" t="s">
        <v>1319</v>
      </c>
      <c r="B1288" s="10">
        <v>35370</v>
      </c>
      <c r="C1288">
        <v>5.4</v>
      </c>
      <c r="D1288">
        <v>6.6600397600000001</v>
      </c>
      <c r="E1288">
        <v>3.4055361300000002</v>
      </c>
      <c r="F1288">
        <v>0.70125943999999996</v>
      </c>
      <c r="G1288">
        <v>0</v>
      </c>
      <c r="H1288">
        <v>0</v>
      </c>
      <c r="I1288">
        <f t="shared" si="13"/>
        <v>0</v>
      </c>
    </row>
    <row r="1289" spans="1:9" x14ac:dyDescent="0.35">
      <c r="A1289" t="s">
        <v>1320</v>
      </c>
      <c r="B1289" s="10">
        <v>35400</v>
      </c>
      <c r="C1289">
        <v>5.4</v>
      </c>
      <c r="D1289">
        <v>6.6645226500000003</v>
      </c>
      <c r="E1289">
        <v>3.3739511700000002</v>
      </c>
      <c r="F1289">
        <v>0.70116727999999995</v>
      </c>
      <c r="G1289">
        <v>0</v>
      </c>
      <c r="H1289">
        <v>0</v>
      </c>
      <c r="I1289">
        <f t="shared" si="13"/>
        <v>0</v>
      </c>
    </row>
    <row r="1290" spans="1:9" x14ac:dyDescent="0.35">
      <c r="A1290" t="s">
        <v>1321</v>
      </c>
      <c r="B1290" s="10">
        <v>35431</v>
      </c>
      <c r="C1290">
        <v>5.3</v>
      </c>
      <c r="D1290">
        <v>6.5703480699999997</v>
      </c>
      <c r="E1290">
        <v>3.3365676799999999</v>
      </c>
      <c r="F1290">
        <v>0.69551885000000002</v>
      </c>
      <c r="G1290">
        <v>0</v>
      </c>
      <c r="H1290">
        <v>0</v>
      </c>
      <c r="I1290">
        <f t="shared" si="13"/>
        <v>0</v>
      </c>
    </row>
    <row r="1291" spans="1:9" x14ac:dyDescent="0.35">
      <c r="A1291" t="s">
        <v>1322</v>
      </c>
      <c r="B1291" s="10">
        <v>35462</v>
      </c>
      <c r="C1291">
        <v>5.2</v>
      </c>
      <c r="D1291">
        <v>6.5041990600000004</v>
      </c>
      <c r="E1291">
        <v>3.4663017900000002</v>
      </c>
      <c r="F1291">
        <v>0.69973034000000001</v>
      </c>
      <c r="G1291">
        <v>0</v>
      </c>
      <c r="H1291">
        <v>0</v>
      </c>
      <c r="I1291">
        <f t="shared" si="13"/>
        <v>0</v>
      </c>
    </row>
    <row r="1292" spans="1:9" x14ac:dyDescent="0.35">
      <c r="A1292" t="s">
        <v>1323</v>
      </c>
      <c r="B1292" s="10">
        <v>35490</v>
      </c>
      <c r="C1292">
        <v>5.2</v>
      </c>
      <c r="D1292">
        <v>6.3990639099999997</v>
      </c>
      <c r="E1292">
        <v>3.4253982500000002</v>
      </c>
      <c r="F1292">
        <v>0.70352081</v>
      </c>
      <c r="G1292">
        <v>0</v>
      </c>
      <c r="H1292">
        <v>0</v>
      </c>
      <c r="I1292">
        <f t="shared" si="13"/>
        <v>0</v>
      </c>
    </row>
    <row r="1293" spans="1:9" x14ac:dyDescent="0.35">
      <c r="A1293" t="s">
        <v>1324</v>
      </c>
      <c r="B1293" s="10">
        <v>35521</v>
      </c>
      <c r="C1293">
        <v>5.0999999999999996</v>
      </c>
      <c r="D1293">
        <v>6.2732176600000003</v>
      </c>
      <c r="E1293">
        <v>3.3938972299999999</v>
      </c>
      <c r="F1293">
        <v>0.70581822000000005</v>
      </c>
      <c r="G1293">
        <v>0</v>
      </c>
      <c r="H1293">
        <v>0</v>
      </c>
      <c r="I1293">
        <f t="shared" si="13"/>
        <v>0</v>
      </c>
    </row>
    <row r="1294" spans="1:9" x14ac:dyDescent="0.35">
      <c r="A1294" t="s">
        <v>1325</v>
      </c>
      <c r="B1294" s="10">
        <v>35551</v>
      </c>
      <c r="C1294">
        <v>4.9000000000000004</v>
      </c>
      <c r="D1294">
        <v>6.0716371100000002</v>
      </c>
      <c r="E1294">
        <v>3.2047820800000002</v>
      </c>
      <c r="F1294">
        <v>0.71013804999999997</v>
      </c>
      <c r="G1294">
        <v>0</v>
      </c>
      <c r="H1294">
        <v>0</v>
      </c>
      <c r="I1294">
        <f t="shared" si="13"/>
        <v>0</v>
      </c>
    </row>
    <row r="1295" spans="1:9" x14ac:dyDescent="0.35">
      <c r="A1295" t="s">
        <v>1326</v>
      </c>
      <c r="B1295" s="10">
        <v>35582</v>
      </c>
      <c r="C1295">
        <v>5</v>
      </c>
      <c r="D1295">
        <v>6.1833262099999997</v>
      </c>
      <c r="E1295">
        <v>3.4908898399999999</v>
      </c>
      <c r="F1295">
        <v>0.71206373999999995</v>
      </c>
      <c r="G1295">
        <v>0</v>
      </c>
      <c r="H1295">
        <v>0</v>
      </c>
      <c r="I1295">
        <f t="shared" si="13"/>
        <v>0</v>
      </c>
    </row>
    <row r="1296" spans="1:9" x14ac:dyDescent="0.35">
      <c r="A1296" t="s">
        <v>1327</v>
      </c>
      <c r="B1296" s="10">
        <v>35612</v>
      </c>
      <c r="C1296">
        <v>4.9000000000000004</v>
      </c>
      <c r="D1296">
        <v>6.0450540500000001</v>
      </c>
      <c r="E1296">
        <v>3.3769284599999998</v>
      </c>
      <c r="F1296">
        <v>0.71321106999999995</v>
      </c>
      <c r="G1296">
        <v>0</v>
      </c>
      <c r="H1296">
        <v>0</v>
      </c>
      <c r="I1296">
        <f t="shared" si="13"/>
        <v>0</v>
      </c>
    </row>
    <row r="1297" spans="1:9" x14ac:dyDescent="0.35">
      <c r="A1297" t="s">
        <v>1328</v>
      </c>
      <c r="B1297" s="10">
        <v>35643</v>
      </c>
      <c r="C1297">
        <v>4.8</v>
      </c>
      <c r="D1297">
        <v>6.0023616999999998</v>
      </c>
      <c r="E1297">
        <v>3.4251336600000002</v>
      </c>
      <c r="F1297">
        <v>0.71745656999999996</v>
      </c>
      <c r="G1297">
        <v>0</v>
      </c>
      <c r="H1297">
        <v>0</v>
      </c>
      <c r="I1297">
        <f t="shared" si="13"/>
        <v>0</v>
      </c>
    </row>
    <row r="1298" spans="1:9" x14ac:dyDescent="0.35">
      <c r="A1298" t="s">
        <v>1329</v>
      </c>
      <c r="B1298" s="10">
        <v>35674</v>
      </c>
      <c r="C1298">
        <v>4.9000000000000004</v>
      </c>
      <c r="D1298">
        <v>6.0194438200000002</v>
      </c>
      <c r="E1298">
        <v>3.5955683999999999</v>
      </c>
      <c r="F1298">
        <v>0.71721237000000004</v>
      </c>
      <c r="G1298">
        <v>0</v>
      </c>
      <c r="H1298">
        <v>0</v>
      </c>
      <c r="I1298">
        <f t="shared" si="13"/>
        <v>0</v>
      </c>
    </row>
    <row r="1299" spans="1:9" x14ac:dyDescent="0.35">
      <c r="A1299" t="s">
        <v>1330</v>
      </c>
      <c r="B1299" s="10">
        <v>35704</v>
      </c>
      <c r="C1299">
        <v>4.7</v>
      </c>
      <c r="D1299">
        <v>5.8323844600000001</v>
      </c>
      <c r="E1299">
        <v>3.5295934199999999</v>
      </c>
      <c r="F1299">
        <v>0.71721385000000004</v>
      </c>
      <c r="G1299">
        <v>0</v>
      </c>
      <c r="H1299">
        <v>0</v>
      </c>
      <c r="I1299">
        <f t="shared" si="13"/>
        <v>0</v>
      </c>
    </row>
    <row r="1300" spans="1:9" x14ac:dyDescent="0.35">
      <c r="A1300" t="s">
        <v>1331</v>
      </c>
      <c r="B1300" s="10">
        <v>35735</v>
      </c>
      <c r="C1300">
        <v>4.5999999999999996</v>
      </c>
      <c r="D1300">
        <v>5.6937574499999997</v>
      </c>
      <c r="E1300">
        <v>3.7346982</v>
      </c>
      <c r="F1300">
        <v>0.71930989999999995</v>
      </c>
      <c r="G1300">
        <v>0</v>
      </c>
      <c r="H1300">
        <v>0</v>
      </c>
      <c r="I1300">
        <f t="shared" si="13"/>
        <v>0</v>
      </c>
    </row>
    <row r="1301" spans="1:9" x14ac:dyDescent="0.35">
      <c r="A1301" t="s">
        <v>1332</v>
      </c>
      <c r="B1301" s="10">
        <v>35765</v>
      </c>
      <c r="C1301">
        <v>4.7</v>
      </c>
      <c r="D1301">
        <v>5.8201295999999996</v>
      </c>
      <c r="E1301">
        <v>3.50191871</v>
      </c>
      <c r="F1301">
        <v>0.71897624999999998</v>
      </c>
      <c r="G1301">
        <v>0</v>
      </c>
      <c r="H1301">
        <v>0</v>
      </c>
      <c r="I1301">
        <f t="shared" si="13"/>
        <v>0</v>
      </c>
    </row>
    <row r="1302" spans="1:9" x14ac:dyDescent="0.35">
      <c r="A1302" t="s">
        <v>1333</v>
      </c>
      <c r="B1302" s="10">
        <v>35796</v>
      </c>
      <c r="C1302">
        <v>4.5999999999999996</v>
      </c>
      <c r="D1302">
        <v>5.7147985300000004</v>
      </c>
      <c r="E1302">
        <v>3.6382556699999999</v>
      </c>
      <c r="F1302">
        <v>0.72257892000000001</v>
      </c>
      <c r="G1302">
        <v>0</v>
      </c>
      <c r="H1302">
        <v>0</v>
      </c>
      <c r="I1302">
        <f t="shared" si="13"/>
        <v>0</v>
      </c>
    </row>
    <row r="1303" spans="1:9" x14ac:dyDescent="0.35">
      <c r="A1303" t="s">
        <v>1334</v>
      </c>
      <c r="B1303" s="10">
        <v>35827</v>
      </c>
      <c r="C1303">
        <v>4.5999999999999996</v>
      </c>
      <c r="D1303">
        <v>5.6531717300000004</v>
      </c>
      <c r="E1303">
        <v>3.7331421599999999</v>
      </c>
      <c r="F1303">
        <v>0.72343095999999996</v>
      </c>
      <c r="G1303">
        <v>0</v>
      </c>
      <c r="H1303">
        <v>0</v>
      </c>
      <c r="I1303">
        <f t="shared" si="13"/>
        <v>0</v>
      </c>
    </row>
    <row r="1304" spans="1:9" x14ac:dyDescent="0.35">
      <c r="A1304" t="s">
        <v>1335</v>
      </c>
      <c r="B1304" s="10">
        <v>35855</v>
      </c>
      <c r="C1304">
        <v>4.7</v>
      </c>
      <c r="D1304">
        <v>5.7439805399999999</v>
      </c>
      <c r="E1304">
        <v>3.70385776</v>
      </c>
      <c r="F1304">
        <v>0.72389011000000003</v>
      </c>
      <c r="G1304">
        <v>0</v>
      </c>
      <c r="H1304">
        <v>0</v>
      </c>
      <c r="I1304">
        <f t="shared" si="13"/>
        <v>0</v>
      </c>
    </row>
    <row r="1305" spans="1:9" x14ac:dyDescent="0.35">
      <c r="A1305" t="s">
        <v>1336</v>
      </c>
      <c r="B1305" s="10">
        <v>35886</v>
      </c>
      <c r="C1305">
        <v>4.3</v>
      </c>
      <c r="D1305">
        <v>5.3244786199999998</v>
      </c>
      <c r="E1305">
        <v>3.72115252</v>
      </c>
      <c r="F1305">
        <v>0.72526170999999995</v>
      </c>
      <c r="G1305">
        <v>0</v>
      </c>
      <c r="H1305">
        <v>0</v>
      </c>
      <c r="I1305">
        <f t="shared" si="13"/>
        <v>0</v>
      </c>
    </row>
    <row r="1306" spans="1:9" x14ac:dyDescent="0.35">
      <c r="A1306" t="s">
        <v>1337</v>
      </c>
      <c r="B1306" s="10">
        <v>35916</v>
      </c>
      <c r="C1306">
        <v>4.4000000000000004</v>
      </c>
      <c r="D1306">
        <v>5.3977576999999997</v>
      </c>
      <c r="E1306">
        <v>3.7304515899999999</v>
      </c>
      <c r="F1306">
        <v>0.72875382</v>
      </c>
      <c r="G1306">
        <v>0</v>
      </c>
      <c r="H1306">
        <v>0</v>
      </c>
      <c r="I1306">
        <f t="shared" si="13"/>
        <v>0</v>
      </c>
    </row>
    <row r="1307" spans="1:9" x14ac:dyDescent="0.35">
      <c r="A1307" t="s">
        <v>1338</v>
      </c>
      <c r="B1307" s="10">
        <v>35947</v>
      </c>
      <c r="C1307">
        <v>4.5</v>
      </c>
      <c r="D1307">
        <v>5.5261495800000002</v>
      </c>
      <c r="E1307">
        <v>3.6615199299999999</v>
      </c>
      <c r="F1307">
        <v>0.72443446</v>
      </c>
      <c r="G1307">
        <v>0</v>
      </c>
      <c r="H1307">
        <v>0</v>
      </c>
      <c r="I1307">
        <f t="shared" si="13"/>
        <v>0</v>
      </c>
    </row>
    <row r="1308" spans="1:9" x14ac:dyDescent="0.35">
      <c r="A1308" t="s">
        <v>1339</v>
      </c>
      <c r="B1308" s="10">
        <v>35977</v>
      </c>
      <c r="C1308">
        <v>4.5</v>
      </c>
      <c r="D1308">
        <v>5.5616769399999999</v>
      </c>
      <c r="E1308">
        <v>3.6732691100000001</v>
      </c>
      <c r="F1308">
        <v>0.72385447000000003</v>
      </c>
      <c r="G1308">
        <v>0</v>
      </c>
      <c r="H1308">
        <v>0</v>
      </c>
      <c r="I1308">
        <f t="shared" si="13"/>
        <v>0</v>
      </c>
    </row>
    <row r="1309" spans="1:9" x14ac:dyDescent="0.35">
      <c r="A1309" t="s">
        <v>1340</v>
      </c>
      <c r="B1309" s="10">
        <v>36008</v>
      </c>
      <c r="C1309">
        <v>4.5</v>
      </c>
      <c r="D1309">
        <v>5.4792941400000004</v>
      </c>
      <c r="E1309">
        <v>3.7312715299999999</v>
      </c>
      <c r="F1309">
        <v>0.73896605999999998</v>
      </c>
      <c r="G1309">
        <v>0</v>
      </c>
      <c r="H1309">
        <v>0</v>
      </c>
      <c r="I1309">
        <f t="shared" si="13"/>
        <v>0</v>
      </c>
    </row>
    <row r="1310" spans="1:9" x14ac:dyDescent="0.35">
      <c r="A1310" t="s">
        <v>1341</v>
      </c>
      <c r="B1310" s="10">
        <v>36039</v>
      </c>
      <c r="C1310">
        <v>4.5999999999999996</v>
      </c>
      <c r="D1310">
        <v>5.5711784399999997</v>
      </c>
      <c r="E1310">
        <v>3.56273529</v>
      </c>
      <c r="F1310">
        <v>0.73806947000000001</v>
      </c>
      <c r="G1310">
        <v>0</v>
      </c>
      <c r="H1310">
        <v>0</v>
      </c>
      <c r="I1310">
        <f t="shared" si="13"/>
        <v>0</v>
      </c>
    </row>
    <row r="1311" spans="1:9" x14ac:dyDescent="0.35">
      <c r="A1311" t="s">
        <v>1342</v>
      </c>
      <c r="B1311" s="10">
        <v>36069</v>
      </c>
      <c r="C1311">
        <v>4.5</v>
      </c>
      <c r="D1311">
        <v>5.5454007599999997</v>
      </c>
      <c r="E1311">
        <v>3.53719977</v>
      </c>
      <c r="F1311">
        <v>0.74436033000000001</v>
      </c>
      <c r="G1311">
        <v>0</v>
      </c>
      <c r="H1311">
        <v>0</v>
      </c>
      <c r="I1311">
        <f t="shared" si="13"/>
        <v>0</v>
      </c>
    </row>
    <row r="1312" spans="1:9" x14ac:dyDescent="0.35">
      <c r="A1312" t="s">
        <v>1343</v>
      </c>
      <c r="B1312" s="10">
        <v>36100</v>
      </c>
      <c r="C1312">
        <v>4.4000000000000004</v>
      </c>
      <c r="D1312">
        <v>5.3840314899999999</v>
      </c>
      <c r="E1312">
        <v>3.7177282800000002</v>
      </c>
      <c r="F1312">
        <v>0.74388557</v>
      </c>
      <c r="G1312">
        <v>0</v>
      </c>
      <c r="H1312">
        <v>0</v>
      </c>
      <c r="I1312">
        <f t="shared" si="13"/>
        <v>0</v>
      </c>
    </row>
    <row r="1313" spans="1:9" x14ac:dyDescent="0.35">
      <c r="A1313" t="s">
        <v>1344</v>
      </c>
      <c r="B1313" s="10">
        <v>36130</v>
      </c>
      <c r="C1313">
        <v>4.4000000000000004</v>
      </c>
      <c r="D1313">
        <v>5.3116827100000004</v>
      </c>
      <c r="E1313">
        <v>3.6444703199999999</v>
      </c>
      <c r="F1313">
        <v>0.74597409999999997</v>
      </c>
      <c r="G1313">
        <v>0</v>
      </c>
      <c r="H1313">
        <v>0</v>
      </c>
      <c r="I1313">
        <f t="shared" si="13"/>
        <v>0</v>
      </c>
    </row>
    <row r="1314" spans="1:9" x14ac:dyDescent="0.35">
      <c r="A1314" t="s">
        <v>1345</v>
      </c>
      <c r="B1314" s="10">
        <v>36161</v>
      </c>
      <c r="C1314">
        <v>4.3</v>
      </c>
      <c r="D1314">
        <v>5.2597762699999997</v>
      </c>
      <c r="E1314">
        <v>3.8617902100000001</v>
      </c>
      <c r="F1314">
        <v>0.75047845000000002</v>
      </c>
      <c r="G1314">
        <v>0</v>
      </c>
      <c r="H1314">
        <v>0</v>
      </c>
      <c r="I1314">
        <f t="shared" si="13"/>
        <v>0</v>
      </c>
    </row>
    <row r="1315" spans="1:9" x14ac:dyDescent="0.35">
      <c r="A1315" t="s">
        <v>1346</v>
      </c>
      <c r="B1315" s="10">
        <v>36192</v>
      </c>
      <c r="C1315">
        <v>4.4000000000000004</v>
      </c>
      <c r="D1315">
        <v>5.3557343399999997</v>
      </c>
      <c r="E1315">
        <v>3.9236985999999998</v>
      </c>
      <c r="F1315">
        <v>0.75260636000000003</v>
      </c>
      <c r="G1315">
        <v>0</v>
      </c>
      <c r="H1315">
        <v>0</v>
      </c>
      <c r="I1315">
        <f t="shared" si="13"/>
        <v>0</v>
      </c>
    </row>
    <row r="1316" spans="1:9" x14ac:dyDescent="0.35">
      <c r="A1316" t="s">
        <v>1347</v>
      </c>
      <c r="B1316" s="10">
        <v>36220</v>
      </c>
      <c r="C1316">
        <v>4.2</v>
      </c>
      <c r="D1316">
        <v>5.0791782699999999</v>
      </c>
      <c r="E1316">
        <v>3.7798572099999999</v>
      </c>
      <c r="F1316">
        <v>0.75288518999999998</v>
      </c>
      <c r="G1316">
        <v>0</v>
      </c>
      <c r="H1316">
        <v>0</v>
      </c>
      <c r="I1316">
        <f t="shared" si="13"/>
        <v>0</v>
      </c>
    </row>
    <row r="1317" spans="1:9" x14ac:dyDescent="0.35">
      <c r="A1317" t="s">
        <v>1348</v>
      </c>
      <c r="B1317" s="10">
        <v>36251</v>
      </c>
      <c r="C1317">
        <v>4.3</v>
      </c>
      <c r="D1317">
        <v>5.2491235400000003</v>
      </c>
      <c r="E1317">
        <v>3.7498402099999999</v>
      </c>
      <c r="F1317">
        <v>0.75150866000000005</v>
      </c>
      <c r="G1317">
        <v>0</v>
      </c>
      <c r="H1317">
        <v>0</v>
      </c>
      <c r="I1317">
        <f t="shared" si="13"/>
        <v>0</v>
      </c>
    </row>
    <row r="1318" spans="1:9" x14ac:dyDescent="0.35">
      <c r="A1318" t="s">
        <v>1349</v>
      </c>
      <c r="B1318" s="10">
        <v>36281</v>
      </c>
      <c r="C1318">
        <v>4.2</v>
      </c>
      <c r="D1318">
        <v>5.0667878899999996</v>
      </c>
      <c r="E1318">
        <v>3.8074173999999998</v>
      </c>
      <c r="F1318">
        <v>0.75502866000000002</v>
      </c>
      <c r="G1318">
        <v>0</v>
      </c>
      <c r="H1318">
        <v>0</v>
      </c>
      <c r="I1318">
        <f t="shared" si="13"/>
        <v>0</v>
      </c>
    </row>
    <row r="1319" spans="1:9" x14ac:dyDescent="0.35">
      <c r="A1319" t="s">
        <v>1350</v>
      </c>
      <c r="B1319" s="10">
        <v>36312</v>
      </c>
      <c r="C1319">
        <v>4.3</v>
      </c>
      <c r="D1319">
        <v>5.18524327</v>
      </c>
      <c r="E1319">
        <v>3.6492968100000001</v>
      </c>
      <c r="F1319">
        <v>0.75333267999999998</v>
      </c>
      <c r="G1319">
        <v>0</v>
      </c>
      <c r="H1319">
        <v>0</v>
      </c>
      <c r="I1319">
        <f t="shared" si="13"/>
        <v>0</v>
      </c>
    </row>
    <row r="1320" spans="1:9" x14ac:dyDescent="0.35">
      <c r="A1320" t="s">
        <v>1351</v>
      </c>
      <c r="B1320" s="10">
        <v>36342</v>
      </c>
      <c r="C1320">
        <v>4.3</v>
      </c>
      <c r="D1320">
        <v>5.2344422000000002</v>
      </c>
      <c r="E1320">
        <v>3.7085564899999999</v>
      </c>
      <c r="F1320">
        <v>0.75872673999999996</v>
      </c>
      <c r="G1320">
        <v>0</v>
      </c>
      <c r="H1320">
        <v>0</v>
      </c>
      <c r="I1320">
        <f t="shared" si="13"/>
        <v>0</v>
      </c>
    </row>
    <row r="1321" spans="1:9" x14ac:dyDescent="0.35">
      <c r="A1321" t="s">
        <v>1352</v>
      </c>
      <c r="B1321" s="10">
        <v>36373</v>
      </c>
      <c r="C1321">
        <v>4.2</v>
      </c>
      <c r="D1321">
        <v>5.0749771800000003</v>
      </c>
      <c r="E1321">
        <v>3.7285521699999999</v>
      </c>
      <c r="F1321">
        <v>0.76339656</v>
      </c>
      <c r="G1321">
        <v>0</v>
      </c>
      <c r="H1321">
        <v>0</v>
      </c>
      <c r="I1321">
        <f t="shared" si="13"/>
        <v>0</v>
      </c>
    </row>
    <row r="1322" spans="1:9" x14ac:dyDescent="0.35">
      <c r="A1322" t="s">
        <v>1353</v>
      </c>
      <c r="B1322" s="10">
        <v>36404</v>
      </c>
      <c r="C1322">
        <v>4.2</v>
      </c>
      <c r="D1322">
        <v>5.1297839700000001</v>
      </c>
      <c r="E1322">
        <v>3.61330047</v>
      </c>
      <c r="F1322">
        <v>0.76081670000000001</v>
      </c>
      <c r="G1322">
        <v>0</v>
      </c>
      <c r="H1322">
        <v>0</v>
      </c>
      <c r="I1322">
        <f t="shared" si="13"/>
        <v>0</v>
      </c>
    </row>
    <row r="1323" spans="1:9" x14ac:dyDescent="0.35">
      <c r="A1323" t="s">
        <v>1354</v>
      </c>
      <c r="B1323" s="10">
        <v>36434</v>
      </c>
      <c r="C1323">
        <v>4.0999999999999996</v>
      </c>
      <c r="D1323">
        <v>5.0021210099999998</v>
      </c>
      <c r="E1323">
        <v>3.7603051199999999</v>
      </c>
      <c r="F1323">
        <v>0.77050503000000004</v>
      </c>
      <c r="G1323">
        <v>0</v>
      </c>
      <c r="H1323">
        <v>0</v>
      </c>
      <c r="I1323">
        <f t="shared" si="13"/>
        <v>0</v>
      </c>
    </row>
    <row r="1324" spans="1:9" x14ac:dyDescent="0.35">
      <c r="A1324" t="s">
        <v>1355</v>
      </c>
      <c r="B1324" s="10">
        <v>36465</v>
      </c>
      <c r="C1324">
        <v>4.0999999999999996</v>
      </c>
      <c r="D1324">
        <v>4.9404057100000003</v>
      </c>
      <c r="E1324">
        <v>3.73059261</v>
      </c>
      <c r="F1324">
        <v>0.77241859999999996</v>
      </c>
      <c r="G1324">
        <v>0</v>
      </c>
      <c r="H1324">
        <v>0</v>
      </c>
      <c r="I1324">
        <f t="shared" si="13"/>
        <v>0</v>
      </c>
    </row>
    <row r="1325" spans="1:9" x14ac:dyDescent="0.35">
      <c r="A1325" t="s">
        <v>1356</v>
      </c>
      <c r="B1325" s="10">
        <v>36495</v>
      </c>
      <c r="C1325">
        <v>4</v>
      </c>
      <c r="D1325">
        <v>4.8773543400000001</v>
      </c>
      <c r="E1325">
        <v>3.7919316599999999</v>
      </c>
      <c r="F1325">
        <v>0.77445637000000001</v>
      </c>
      <c r="G1325">
        <v>0</v>
      </c>
      <c r="H1325">
        <v>0</v>
      </c>
      <c r="I1325">
        <f t="shared" si="13"/>
        <v>0</v>
      </c>
    </row>
    <row r="1326" spans="1:9" x14ac:dyDescent="0.35">
      <c r="A1326" t="s">
        <v>1357</v>
      </c>
      <c r="B1326" s="10">
        <v>36526</v>
      </c>
      <c r="C1326">
        <v>4</v>
      </c>
      <c r="D1326">
        <v>4.9145887899999998</v>
      </c>
      <c r="E1326">
        <v>3.9326652100000001</v>
      </c>
      <c r="F1326">
        <v>0.76926817000000003</v>
      </c>
      <c r="G1326">
        <v>0</v>
      </c>
      <c r="H1326">
        <v>0</v>
      </c>
      <c r="I1326">
        <f t="shared" si="13"/>
        <v>0</v>
      </c>
    </row>
    <row r="1327" spans="1:9" x14ac:dyDescent="0.35">
      <c r="A1327" t="s">
        <v>1358</v>
      </c>
      <c r="B1327" s="10">
        <v>36557</v>
      </c>
      <c r="C1327">
        <v>4.0999999999999996</v>
      </c>
      <c r="D1327">
        <v>5.0327757599999998</v>
      </c>
      <c r="E1327">
        <v>3.9945985300000002</v>
      </c>
      <c r="F1327">
        <v>0.76967048000000005</v>
      </c>
      <c r="G1327">
        <v>0</v>
      </c>
      <c r="H1327">
        <v>0</v>
      </c>
      <c r="I1327">
        <f t="shared" si="13"/>
        <v>0</v>
      </c>
    </row>
    <row r="1328" spans="1:9" x14ac:dyDescent="0.35">
      <c r="A1328" t="s">
        <v>1359</v>
      </c>
      <c r="B1328" s="10">
        <v>36586</v>
      </c>
      <c r="C1328">
        <v>4</v>
      </c>
      <c r="D1328">
        <v>4.9165987700000002</v>
      </c>
      <c r="E1328">
        <v>3.93086731</v>
      </c>
      <c r="F1328">
        <v>0.77223134000000004</v>
      </c>
      <c r="G1328">
        <v>0</v>
      </c>
      <c r="H1328">
        <v>0</v>
      </c>
      <c r="I1328">
        <f t="shared" si="13"/>
        <v>0</v>
      </c>
    </row>
    <row r="1329" spans="1:9" x14ac:dyDescent="0.35">
      <c r="A1329" t="s">
        <v>1360</v>
      </c>
      <c r="B1329" s="10">
        <v>36617</v>
      </c>
      <c r="C1329">
        <v>3.8</v>
      </c>
      <c r="D1329">
        <v>4.7016135300000004</v>
      </c>
      <c r="E1329">
        <v>3.94599594</v>
      </c>
      <c r="F1329">
        <v>0.78135717999999998</v>
      </c>
      <c r="G1329">
        <v>0</v>
      </c>
      <c r="H1329">
        <v>0</v>
      </c>
      <c r="I1329">
        <f t="shared" si="13"/>
        <v>0</v>
      </c>
    </row>
    <row r="1330" spans="1:9" x14ac:dyDescent="0.35">
      <c r="A1330" t="s">
        <v>1361</v>
      </c>
      <c r="B1330" s="10">
        <v>36647</v>
      </c>
      <c r="C1330">
        <v>4</v>
      </c>
      <c r="D1330">
        <v>4.9328353099999998</v>
      </c>
      <c r="E1330">
        <v>3.71229772</v>
      </c>
      <c r="F1330">
        <v>0.78645692</v>
      </c>
      <c r="G1330">
        <v>0</v>
      </c>
      <c r="H1330">
        <v>0</v>
      </c>
      <c r="I1330">
        <f t="shared" si="13"/>
        <v>0</v>
      </c>
    </row>
    <row r="1331" spans="1:9" x14ac:dyDescent="0.35">
      <c r="A1331" t="s">
        <v>1362</v>
      </c>
      <c r="B1331" s="10">
        <v>36678</v>
      </c>
      <c r="C1331">
        <v>4</v>
      </c>
      <c r="D1331">
        <v>4.8363216199999997</v>
      </c>
      <c r="E1331">
        <v>3.6406278799999998</v>
      </c>
      <c r="F1331">
        <v>0.7865259</v>
      </c>
      <c r="G1331">
        <v>0</v>
      </c>
      <c r="H1331">
        <v>0</v>
      </c>
      <c r="I1331">
        <f t="shared" si="13"/>
        <v>0</v>
      </c>
    </row>
    <row r="1332" spans="1:9" x14ac:dyDescent="0.35">
      <c r="A1332" t="s">
        <v>1363</v>
      </c>
      <c r="B1332" s="10">
        <v>36708</v>
      </c>
      <c r="C1332">
        <v>4</v>
      </c>
      <c r="D1332">
        <v>4.9063465800000001</v>
      </c>
      <c r="E1332">
        <v>3.7172799099999998</v>
      </c>
      <c r="F1332">
        <v>0.78284456000000002</v>
      </c>
      <c r="G1332">
        <v>0</v>
      </c>
      <c r="H1332">
        <v>0</v>
      </c>
      <c r="I1332">
        <f t="shared" si="13"/>
        <v>0</v>
      </c>
    </row>
    <row r="1333" spans="1:9" x14ac:dyDescent="0.35">
      <c r="A1333" t="s">
        <v>1364</v>
      </c>
      <c r="B1333" s="10">
        <v>36739</v>
      </c>
      <c r="C1333">
        <v>4.0999999999999996</v>
      </c>
      <c r="D1333">
        <v>4.9917273599999996</v>
      </c>
      <c r="E1333">
        <v>3.5072934999999998</v>
      </c>
      <c r="F1333">
        <v>0.78131598999999996</v>
      </c>
      <c r="G1333">
        <v>0</v>
      </c>
      <c r="H1333">
        <v>0</v>
      </c>
      <c r="I1333">
        <f t="shared" si="13"/>
        <v>0</v>
      </c>
    </row>
    <row r="1334" spans="1:9" x14ac:dyDescent="0.35">
      <c r="A1334" t="s">
        <v>1365</v>
      </c>
      <c r="B1334" s="10">
        <v>36770</v>
      </c>
      <c r="C1334">
        <v>3.9</v>
      </c>
      <c r="D1334">
        <v>4.7965004699999998</v>
      </c>
      <c r="E1334">
        <v>3.62211017</v>
      </c>
      <c r="F1334">
        <v>0.78558945000000002</v>
      </c>
      <c r="G1334">
        <v>0</v>
      </c>
      <c r="H1334">
        <v>0</v>
      </c>
      <c r="I1334">
        <f t="shared" si="13"/>
        <v>0</v>
      </c>
    </row>
    <row r="1335" spans="1:9" x14ac:dyDescent="0.35">
      <c r="A1335" t="s">
        <v>1366</v>
      </c>
      <c r="B1335" s="10">
        <v>36800</v>
      </c>
      <c r="C1335">
        <v>3.9</v>
      </c>
      <c r="D1335">
        <v>4.7234954199999999</v>
      </c>
      <c r="E1335">
        <v>3.5976966300000002</v>
      </c>
      <c r="F1335">
        <v>0.78839959000000004</v>
      </c>
      <c r="G1335">
        <v>0</v>
      </c>
      <c r="H1335">
        <v>0</v>
      </c>
      <c r="I1335">
        <f t="shared" si="13"/>
        <v>0</v>
      </c>
    </row>
    <row r="1336" spans="1:9" x14ac:dyDescent="0.35">
      <c r="A1336" t="s">
        <v>1367</v>
      </c>
      <c r="B1336" s="10">
        <v>36831</v>
      </c>
      <c r="C1336">
        <v>3.9</v>
      </c>
      <c r="D1336">
        <v>4.8003745599999998</v>
      </c>
      <c r="E1336">
        <v>3.4745821700000001</v>
      </c>
      <c r="F1336">
        <v>0.79015477000000001</v>
      </c>
      <c r="G1336">
        <v>0</v>
      </c>
      <c r="H1336">
        <v>0</v>
      </c>
      <c r="I1336">
        <f t="shared" si="13"/>
        <v>0</v>
      </c>
    </row>
    <row r="1337" spans="1:9" x14ac:dyDescent="0.35">
      <c r="A1337" t="s">
        <v>1368</v>
      </c>
      <c r="B1337" s="10">
        <v>36861</v>
      </c>
      <c r="C1337">
        <v>3.9</v>
      </c>
      <c r="D1337">
        <v>4.7925687100000003</v>
      </c>
      <c r="E1337">
        <v>3.3061543599999998</v>
      </c>
      <c r="F1337">
        <v>0.78844563999999995</v>
      </c>
      <c r="G1337">
        <v>0</v>
      </c>
      <c r="H1337">
        <v>0</v>
      </c>
      <c r="I1337">
        <f t="shared" si="13"/>
        <v>0</v>
      </c>
    </row>
    <row r="1338" spans="1:9" x14ac:dyDescent="0.35">
      <c r="A1338" t="s">
        <v>1369</v>
      </c>
      <c r="B1338" s="10">
        <v>36892</v>
      </c>
      <c r="C1338">
        <v>4.2</v>
      </c>
      <c r="D1338">
        <v>5.10904325</v>
      </c>
      <c r="E1338">
        <v>3.7447844199999998</v>
      </c>
      <c r="F1338">
        <v>0.78282613999999995</v>
      </c>
      <c r="G1338">
        <v>0</v>
      </c>
      <c r="H1338">
        <v>0</v>
      </c>
      <c r="I1338">
        <f t="shared" si="13"/>
        <v>0</v>
      </c>
    </row>
    <row r="1339" spans="1:9" x14ac:dyDescent="0.35">
      <c r="A1339" t="s">
        <v>1370</v>
      </c>
      <c r="B1339" s="10">
        <v>36923</v>
      </c>
      <c r="C1339">
        <v>4.2</v>
      </c>
      <c r="D1339">
        <v>5.1619630499999998</v>
      </c>
      <c r="E1339">
        <v>3.2414527400000002</v>
      </c>
      <c r="F1339">
        <v>0.78013670000000002</v>
      </c>
      <c r="G1339">
        <v>0</v>
      </c>
      <c r="H1339">
        <v>0</v>
      </c>
      <c r="I1339">
        <f t="shared" si="13"/>
        <v>0</v>
      </c>
    </row>
    <row r="1340" spans="1:9" x14ac:dyDescent="0.35">
      <c r="A1340" t="s">
        <v>1371</v>
      </c>
      <c r="B1340" s="10">
        <v>36951</v>
      </c>
      <c r="C1340">
        <v>4.3</v>
      </c>
      <c r="D1340">
        <v>5.20670827</v>
      </c>
      <c r="E1340">
        <v>3.1704232800000001</v>
      </c>
      <c r="F1340">
        <v>0.78366716000000003</v>
      </c>
      <c r="G1340">
        <v>0</v>
      </c>
      <c r="H1340">
        <v>0</v>
      </c>
      <c r="I1340">
        <f t="shared" si="13"/>
        <v>0</v>
      </c>
    </row>
    <row r="1341" spans="1:9" x14ac:dyDescent="0.35">
      <c r="A1341" t="s">
        <v>1372</v>
      </c>
      <c r="B1341" s="10">
        <v>36982</v>
      </c>
      <c r="C1341">
        <v>4.4000000000000004</v>
      </c>
      <c r="D1341">
        <v>5.3258257100000002</v>
      </c>
      <c r="E1341">
        <v>3.4136895799999998</v>
      </c>
      <c r="F1341">
        <v>0.79189940000000003</v>
      </c>
      <c r="G1341">
        <v>1</v>
      </c>
      <c r="H1341">
        <v>16</v>
      </c>
      <c r="I1341">
        <f t="shared" si="13"/>
        <v>30</v>
      </c>
    </row>
    <row r="1342" spans="1:9" x14ac:dyDescent="0.35">
      <c r="A1342" t="s">
        <v>1373</v>
      </c>
      <c r="B1342" s="10">
        <v>37012</v>
      </c>
      <c r="C1342">
        <v>4.3</v>
      </c>
      <c r="D1342">
        <v>5.2930924499999996</v>
      </c>
      <c r="E1342">
        <v>3.1747582300000001</v>
      </c>
      <c r="F1342">
        <v>0.79334488999999997</v>
      </c>
      <c r="G1342">
        <v>1</v>
      </c>
      <c r="H1342">
        <v>16</v>
      </c>
      <c r="I1342">
        <f t="shared" si="13"/>
        <v>30</v>
      </c>
    </row>
    <row r="1343" spans="1:9" x14ac:dyDescent="0.35">
      <c r="A1343" t="s">
        <v>1374</v>
      </c>
      <c r="B1343" s="10">
        <v>37043</v>
      </c>
      <c r="C1343">
        <v>4.5</v>
      </c>
      <c r="D1343">
        <v>5.51107485</v>
      </c>
      <c r="E1343">
        <v>2.9855535500000001</v>
      </c>
      <c r="F1343">
        <v>0.79366572000000002</v>
      </c>
      <c r="G1343">
        <v>1</v>
      </c>
      <c r="H1343">
        <v>16</v>
      </c>
      <c r="I1343">
        <f t="shared" si="13"/>
        <v>30</v>
      </c>
    </row>
    <row r="1344" spans="1:9" x14ac:dyDescent="0.35">
      <c r="A1344" t="s">
        <v>1375</v>
      </c>
      <c r="B1344" s="10">
        <v>37073</v>
      </c>
      <c r="C1344">
        <v>4.5999999999999996</v>
      </c>
      <c r="D1344">
        <v>5.5979319199999997</v>
      </c>
      <c r="E1344">
        <v>3.1318306499999999</v>
      </c>
      <c r="F1344">
        <v>0.79137614999999994</v>
      </c>
      <c r="G1344">
        <v>1</v>
      </c>
      <c r="H1344">
        <v>16</v>
      </c>
      <c r="I1344">
        <f t="shared" si="13"/>
        <v>30</v>
      </c>
    </row>
    <row r="1345" spans="1:9" x14ac:dyDescent="0.35">
      <c r="A1345" t="s">
        <v>1376</v>
      </c>
      <c r="B1345" s="10">
        <v>37104</v>
      </c>
      <c r="C1345">
        <v>4.9000000000000004</v>
      </c>
      <c r="D1345">
        <v>5.9739730900000003</v>
      </c>
      <c r="E1345">
        <v>2.8851790799999999</v>
      </c>
      <c r="F1345">
        <v>0.79359089000000005</v>
      </c>
      <c r="G1345">
        <v>1</v>
      </c>
      <c r="H1345">
        <v>16</v>
      </c>
      <c r="I1345">
        <f t="shared" si="13"/>
        <v>30</v>
      </c>
    </row>
    <row r="1346" spans="1:9" x14ac:dyDescent="0.35">
      <c r="A1346" t="s">
        <v>1377</v>
      </c>
      <c r="B1346" s="10">
        <v>37135</v>
      </c>
      <c r="C1346">
        <v>5</v>
      </c>
      <c r="D1346">
        <v>6.0677631999999999</v>
      </c>
      <c r="E1346">
        <v>2.7606275500000002</v>
      </c>
      <c r="F1346">
        <v>0.79538295999999997</v>
      </c>
      <c r="G1346">
        <v>1</v>
      </c>
      <c r="H1346">
        <v>16</v>
      </c>
      <c r="I1346">
        <f t="shared" si="13"/>
        <v>30</v>
      </c>
    </row>
    <row r="1347" spans="1:9" x14ac:dyDescent="0.35">
      <c r="A1347" t="s">
        <v>1378</v>
      </c>
      <c r="B1347" s="10">
        <v>37165</v>
      </c>
      <c r="C1347">
        <v>5.3</v>
      </c>
      <c r="D1347">
        <v>6.5262015</v>
      </c>
      <c r="E1347">
        <v>2.5019779899999999</v>
      </c>
      <c r="F1347">
        <v>0.79826169000000002</v>
      </c>
      <c r="G1347">
        <v>1</v>
      </c>
      <c r="H1347">
        <v>16</v>
      </c>
      <c r="I1347">
        <f t="shared" ref="I1347:I1410" si="14">30*G1347</f>
        <v>30</v>
      </c>
    </row>
    <row r="1348" spans="1:9" x14ac:dyDescent="0.35">
      <c r="A1348" t="s">
        <v>1379</v>
      </c>
      <c r="B1348" s="10">
        <v>37196</v>
      </c>
      <c r="C1348">
        <v>5.5</v>
      </c>
      <c r="D1348">
        <v>6.79060533</v>
      </c>
      <c r="E1348">
        <v>2.34816972</v>
      </c>
      <c r="F1348">
        <v>0.80059221000000003</v>
      </c>
      <c r="G1348">
        <v>1</v>
      </c>
      <c r="H1348">
        <v>16</v>
      </c>
      <c r="I1348">
        <f t="shared" si="14"/>
        <v>30</v>
      </c>
    </row>
    <row r="1349" spans="1:9" x14ac:dyDescent="0.35">
      <c r="A1349" t="s">
        <v>1380</v>
      </c>
      <c r="B1349" s="10">
        <v>37226</v>
      </c>
      <c r="C1349">
        <v>5.7</v>
      </c>
      <c r="D1349">
        <v>7.0040032600000002</v>
      </c>
      <c r="E1349">
        <v>2.34572607</v>
      </c>
      <c r="F1349">
        <v>0.80630610000000003</v>
      </c>
      <c r="G1349">
        <v>0</v>
      </c>
      <c r="H1349">
        <v>0</v>
      </c>
      <c r="I1349">
        <f t="shared" si="14"/>
        <v>0</v>
      </c>
    </row>
    <row r="1350" spans="1:9" x14ac:dyDescent="0.35">
      <c r="A1350" t="s">
        <v>1381</v>
      </c>
      <c r="B1350" s="10">
        <v>37257</v>
      </c>
      <c r="C1350">
        <v>5.7</v>
      </c>
      <c r="D1350">
        <v>6.9541123799999998</v>
      </c>
      <c r="E1350">
        <v>2.61253935</v>
      </c>
      <c r="F1350">
        <v>0.81682874999999999</v>
      </c>
      <c r="G1350">
        <v>0</v>
      </c>
      <c r="H1350">
        <v>0</v>
      </c>
      <c r="I1350">
        <f t="shared" si="14"/>
        <v>0</v>
      </c>
    </row>
    <row r="1351" spans="1:9" x14ac:dyDescent="0.35">
      <c r="A1351" t="s">
        <v>1382</v>
      </c>
      <c r="B1351" s="10">
        <v>37288</v>
      </c>
      <c r="C1351">
        <v>5.7</v>
      </c>
      <c r="D1351">
        <v>6.9885749800000001</v>
      </c>
      <c r="E1351">
        <v>2.33109579</v>
      </c>
      <c r="F1351">
        <v>0.81859272000000005</v>
      </c>
      <c r="G1351">
        <v>0</v>
      </c>
      <c r="H1351">
        <v>0</v>
      </c>
      <c r="I1351">
        <f t="shared" si="14"/>
        <v>0</v>
      </c>
    </row>
    <row r="1352" spans="1:9" x14ac:dyDescent="0.35">
      <c r="A1352" t="s">
        <v>1383</v>
      </c>
      <c r="B1352" s="10">
        <v>37316</v>
      </c>
      <c r="C1352">
        <v>5.7</v>
      </c>
      <c r="D1352">
        <v>7.0624255800000002</v>
      </c>
      <c r="E1352">
        <v>2.4577626100000001</v>
      </c>
      <c r="F1352">
        <v>0.82334852999999997</v>
      </c>
      <c r="G1352">
        <v>0</v>
      </c>
      <c r="H1352">
        <v>0</v>
      </c>
      <c r="I1352">
        <f t="shared" si="14"/>
        <v>0</v>
      </c>
    </row>
    <row r="1353" spans="1:9" x14ac:dyDescent="0.35">
      <c r="A1353" t="s">
        <v>1384</v>
      </c>
      <c r="B1353" s="10">
        <v>37347</v>
      </c>
      <c r="C1353">
        <v>5.9</v>
      </c>
      <c r="D1353">
        <v>7.3008999799999996</v>
      </c>
      <c r="E1353">
        <v>2.3990326500000001</v>
      </c>
      <c r="F1353">
        <v>0.82189871999999997</v>
      </c>
      <c r="G1353">
        <v>0</v>
      </c>
      <c r="H1353">
        <v>0</v>
      </c>
      <c r="I1353">
        <f t="shared" si="14"/>
        <v>0</v>
      </c>
    </row>
    <row r="1354" spans="1:9" x14ac:dyDescent="0.35">
      <c r="A1354" t="s">
        <v>1385</v>
      </c>
      <c r="B1354" s="10">
        <v>37377</v>
      </c>
      <c r="C1354">
        <v>5.8</v>
      </c>
      <c r="D1354">
        <v>7.1465037499999999</v>
      </c>
      <c r="E1354">
        <v>2.4810608699999999</v>
      </c>
      <c r="F1354">
        <v>0.82217057999999998</v>
      </c>
      <c r="G1354">
        <v>0</v>
      </c>
      <c r="H1354">
        <v>0</v>
      </c>
      <c r="I1354">
        <f t="shared" si="14"/>
        <v>0</v>
      </c>
    </row>
    <row r="1355" spans="1:9" x14ac:dyDescent="0.35">
      <c r="A1355" t="s">
        <v>1386</v>
      </c>
      <c r="B1355" s="10">
        <v>37408</v>
      </c>
      <c r="C1355">
        <v>5.8</v>
      </c>
      <c r="D1355">
        <v>7.1407909099999998</v>
      </c>
      <c r="E1355">
        <v>2.3237666400000001</v>
      </c>
      <c r="F1355">
        <v>0.82841070999999999</v>
      </c>
      <c r="G1355">
        <v>0</v>
      </c>
      <c r="H1355">
        <v>0</v>
      </c>
      <c r="I1355">
        <f t="shared" si="14"/>
        <v>0</v>
      </c>
    </row>
    <row r="1356" spans="1:9" x14ac:dyDescent="0.35">
      <c r="A1356" t="s">
        <v>1387</v>
      </c>
      <c r="B1356" s="10">
        <v>37438</v>
      </c>
      <c r="C1356">
        <v>5.8</v>
      </c>
      <c r="D1356">
        <v>7.1427963300000004</v>
      </c>
      <c r="E1356">
        <v>2.3556141799999999</v>
      </c>
      <c r="F1356">
        <v>0.82743575000000003</v>
      </c>
      <c r="G1356">
        <v>0</v>
      </c>
      <c r="H1356">
        <v>0</v>
      </c>
      <c r="I1356">
        <f t="shared" si="14"/>
        <v>0</v>
      </c>
    </row>
    <row r="1357" spans="1:9" x14ac:dyDescent="0.35">
      <c r="A1357" t="s">
        <v>1388</v>
      </c>
      <c r="B1357" s="10">
        <v>37469</v>
      </c>
      <c r="C1357">
        <v>5.7</v>
      </c>
      <c r="D1357">
        <v>7.0778960599999996</v>
      </c>
      <c r="E1357">
        <v>2.40674717</v>
      </c>
      <c r="F1357">
        <v>0.828156</v>
      </c>
      <c r="G1357">
        <v>0</v>
      </c>
      <c r="H1357">
        <v>0</v>
      </c>
      <c r="I1357">
        <f t="shared" si="14"/>
        <v>0</v>
      </c>
    </row>
    <row r="1358" spans="1:9" x14ac:dyDescent="0.35">
      <c r="A1358" t="s">
        <v>1389</v>
      </c>
      <c r="B1358" s="10">
        <v>37500</v>
      </c>
      <c r="C1358">
        <v>5.7</v>
      </c>
      <c r="D1358">
        <v>7.0374003199999997</v>
      </c>
      <c r="E1358">
        <v>2.2727272699999999</v>
      </c>
      <c r="F1358">
        <v>0.82972824999999994</v>
      </c>
      <c r="G1358">
        <v>0</v>
      </c>
      <c r="H1358">
        <v>0</v>
      </c>
      <c r="I1358">
        <f t="shared" si="14"/>
        <v>0</v>
      </c>
    </row>
    <row r="1359" spans="1:9" x14ac:dyDescent="0.35">
      <c r="A1359" t="s">
        <v>1390</v>
      </c>
      <c r="B1359" s="10">
        <v>37530</v>
      </c>
      <c r="C1359">
        <v>5.7</v>
      </c>
      <c r="D1359">
        <v>7.0757489299999996</v>
      </c>
      <c r="E1359">
        <v>2.4326630599999999</v>
      </c>
      <c r="F1359">
        <v>0.82648410000000005</v>
      </c>
      <c r="G1359">
        <v>0</v>
      </c>
      <c r="H1359">
        <v>0</v>
      </c>
      <c r="I1359">
        <f t="shared" si="14"/>
        <v>0</v>
      </c>
    </row>
    <row r="1360" spans="1:9" x14ac:dyDescent="0.35">
      <c r="A1360" t="s">
        <v>1391</v>
      </c>
      <c r="B1360" s="10">
        <v>37561</v>
      </c>
      <c r="C1360">
        <v>5.9</v>
      </c>
      <c r="D1360">
        <v>7.2449595699999998</v>
      </c>
      <c r="E1360">
        <v>2.3545066600000002</v>
      </c>
      <c r="F1360">
        <v>0.83029280000000005</v>
      </c>
      <c r="G1360">
        <v>0</v>
      </c>
      <c r="H1360">
        <v>0</v>
      </c>
      <c r="I1360">
        <f t="shared" si="14"/>
        <v>0</v>
      </c>
    </row>
    <row r="1361" spans="1:9" x14ac:dyDescent="0.35">
      <c r="A1361" t="s">
        <v>1392</v>
      </c>
      <c r="B1361" s="10">
        <v>37591</v>
      </c>
      <c r="C1361">
        <v>6</v>
      </c>
      <c r="D1361">
        <v>7.35056405</v>
      </c>
      <c r="E1361">
        <v>2.0287317499999999</v>
      </c>
      <c r="F1361">
        <v>0.8262931</v>
      </c>
      <c r="G1361">
        <v>0</v>
      </c>
      <c r="H1361">
        <v>0</v>
      </c>
      <c r="I1361">
        <f t="shared" si="14"/>
        <v>0</v>
      </c>
    </row>
    <row r="1362" spans="1:9" x14ac:dyDescent="0.35">
      <c r="A1362" t="s">
        <v>1393</v>
      </c>
      <c r="B1362" s="10">
        <v>37622</v>
      </c>
      <c r="C1362">
        <v>5.8</v>
      </c>
      <c r="D1362">
        <v>7.25161927</v>
      </c>
      <c r="E1362">
        <v>2.6203087599999999</v>
      </c>
      <c r="F1362">
        <v>0.82864106999999998</v>
      </c>
      <c r="G1362">
        <v>0</v>
      </c>
      <c r="H1362">
        <v>0</v>
      </c>
      <c r="I1362">
        <f t="shared" si="14"/>
        <v>0</v>
      </c>
    </row>
    <row r="1363" spans="1:9" x14ac:dyDescent="0.35">
      <c r="A1363" t="s">
        <v>1394</v>
      </c>
      <c r="B1363" s="10">
        <v>37653</v>
      </c>
      <c r="C1363">
        <v>5.9</v>
      </c>
      <c r="D1363">
        <v>7.3379028499999999</v>
      </c>
      <c r="E1363">
        <v>2.3141683799999999</v>
      </c>
      <c r="F1363">
        <v>0.83328066000000001</v>
      </c>
      <c r="G1363">
        <v>0</v>
      </c>
      <c r="H1363">
        <v>0</v>
      </c>
      <c r="I1363">
        <f t="shared" si="14"/>
        <v>0</v>
      </c>
    </row>
    <row r="1364" spans="1:9" x14ac:dyDescent="0.35">
      <c r="A1364" t="s">
        <v>1395</v>
      </c>
      <c r="B1364" s="10">
        <v>37681</v>
      </c>
      <c r="C1364">
        <v>5.9</v>
      </c>
      <c r="D1364">
        <v>7.3263323099999997</v>
      </c>
      <c r="E1364">
        <v>2.0900960099999999</v>
      </c>
      <c r="F1364">
        <v>0.83656827</v>
      </c>
      <c r="G1364">
        <v>0</v>
      </c>
      <c r="H1364">
        <v>0</v>
      </c>
      <c r="I1364">
        <f t="shared" si="14"/>
        <v>0</v>
      </c>
    </row>
    <row r="1365" spans="1:9" x14ac:dyDescent="0.35">
      <c r="A1365" t="s">
        <v>1396</v>
      </c>
      <c r="B1365" s="10">
        <v>37712</v>
      </c>
      <c r="C1365">
        <v>6</v>
      </c>
      <c r="D1365">
        <v>7.5289509499999996</v>
      </c>
      <c r="E1365">
        <v>2.2802681699999998</v>
      </c>
      <c r="F1365">
        <v>0.83741144000000001</v>
      </c>
      <c r="G1365">
        <v>0</v>
      </c>
      <c r="H1365">
        <v>0</v>
      </c>
      <c r="I1365">
        <f t="shared" si="14"/>
        <v>0</v>
      </c>
    </row>
    <row r="1366" spans="1:9" x14ac:dyDescent="0.35">
      <c r="A1366" t="s">
        <v>1397</v>
      </c>
      <c r="B1366" s="10">
        <v>37742</v>
      </c>
      <c r="C1366">
        <v>6.1</v>
      </c>
      <c r="D1366">
        <v>7.6168852200000003</v>
      </c>
      <c r="E1366">
        <v>2.2068259399999999</v>
      </c>
      <c r="F1366">
        <v>0.84308439000000002</v>
      </c>
      <c r="G1366">
        <v>0</v>
      </c>
      <c r="H1366">
        <v>0</v>
      </c>
      <c r="I1366">
        <f t="shared" si="14"/>
        <v>0</v>
      </c>
    </row>
    <row r="1367" spans="1:9" x14ac:dyDescent="0.35">
      <c r="A1367" t="s">
        <v>1398</v>
      </c>
      <c r="B1367" s="10">
        <v>37773</v>
      </c>
      <c r="C1367">
        <v>6.3</v>
      </c>
      <c r="D1367">
        <v>7.8620034299999997</v>
      </c>
      <c r="E1367">
        <v>2.2671635299999999</v>
      </c>
      <c r="F1367">
        <v>0.84997416999999997</v>
      </c>
      <c r="G1367">
        <v>0</v>
      </c>
      <c r="H1367">
        <v>0</v>
      </c>
      <c r="I1367">
        <f t="shared" si="14"/>
        <v>0</v>
      </c>
    </row>
    <row r="1368" spans="1:9" x14ac:dyDescent="0.35">
      <c r="A1368" t="s">
        <v>1399</v>
      </c>
      <c r="B1368" s="10">
        <v>37803</v>
      </c>
      <c r="C1368">
        <v>6.2</v>
      </c>
      <c r="D1368">
        <v>7.6627407600000002</v>
      </c>
      <c r="E1368">
        <v>2.2323104800000002</v>
      </c>
      <c r="F1368">
        <v>0.85817427000000002</v>
      </c>
      <c r="G1368">
        <v>0</v>
      </c>
      <c r="H1368">
        <v>0</v>
      </c>
      <c r="I1368">
        <f t="shared" si="14"/>
        <v>0</v>
      </c>
    </row>
    <row r="1369" spans="1:9" x14ac:dyDescent="0.35">
      <c r="A1369" t="s">
        <v>1400</v>
      </c>
      <c r="B1369" s="10">
        <v>37834</v>
      </c>
      <c r="C1369">
        <v>6.1</v>
      </c>
      <c r="D1369">
        <v>7.5703551200000003</v>
      </c>
      <c r="E1369">
        <v>2.2417972599999998</v>
      </c>
      <c r="F1369">
        <v>0.85997186000000003</v>
      </c>
      <c r="G1369">
        <v>0</v>
      </c>
      <c r="H1369">
        <v>0</v>
      </c>
      <c r="I1369">
        <f t="shared" si="14"/>
        <v>0</v>
      </c>
    </row>
    <row r="1370" spans="1:9" x14ac:dyDescent="0.35">
      <c r="A1370" t="s">
        <v>1401</v>
      </c>
      <c r="B1370" s="10">
        <v>37865</v>
      </c>
      <c r="C1370">
        <v>6.1</v>
      </c>
      <c r="D1370">
        <v>7.5795680499999998</v>
      </c>
      <c r="E1370">
        <v>2.09786392</v>
      </c>
      <c r="F1370">
        <v>0.86620386999999999</v>
      </c>
      <c r="G1370">
        <v>0</v>
      </c>
      <c r="H1370">
        <v>0</v>
      </c>
      <c r="I1370">
        <f t="shared" si="14"/>
        <v>0</v>
      </c>
    </row>
    <row r="1371" spans="1:9" x14ac:dyDescent="0.35">
      <c r="A1371" t="s">
        <v>1402</v>
      </c>
      <c r="B1371" s="10">
        <v>37895</v>
      </c>
      <c r="C1371">
        <v>6</v>
      </c>
      <c r="D1371">
        <v>7.4213836500000001</v>
      </c>
      <c r="E1371">
        <v>2.1844924899999998</v>
      </c>
      <c r="F1371">
        <v>0.86763953999999999</v>
      </c>
      <c r="G1371">
        <v>0</v>
      </c>
      <c r="H1371">
        <v>0</v>
      </c>
      <c r="I1371">
        <f t="shared" si="14"/>
        <v>0</v>
      </c>
    </row>
    <row r="1372" spans="1:9" x14ac:dyDescent="0.35">
      <c r="A1372" t="s">
        <v>1403</v>
      </c>
      <c r="B1372" s="10">
        <v>37926</v>
      </c>
      <c r="C1372">
        <v>5.8</v>
      </c>
      <c r="D1372">
        <v>7.29686038</v>
      </c>
      <c r="E1372">
        <v>2.1476190499999999</v>
      </c>
      <c r="F1372">
        <v>0.87423545999999996</v>
      </c>
      <c r="G1372">
        <v>0</v>
      </c>
      <c r="H1372">
        <v>0</v>
      </c>
      <c r="I1372">
        <f t="shared" si="14"/>
        <v>0</v>
      </c>
    </row>
    <row r="1373" spans="1:9" x14ac:dyDescent="0.35">
      <c r="A1373" t="s">
        <v>1404</v>
      </c>
      <c r="B1373" s="10">
        <v>37956</v>
      </c>
      <c r="C1373">
        <v>5.7</v>
      </c>
      <c r="D1373">
        <v>7.08541344</v>
      </c>
      <c r="E1373">
        <v>2.1904327000000001</v>
      </c>
      <c r="F1373">
        <v>0.87124500000000005</v>
      </c>
      <c r="G1373">
        <v>0</v>
      </c>
      <c r="H1373">
        <v>0</v>
      </c>
      <c r="I1373">
        <f t="shared" si="14"/>
        <v>0</v>
      </c>
    </row>
    <row r="1374" spans="1:9" x14ac:dyDescent="0.35">
      <c r="A1374" t="s">
        <v>1405</v>
      </c>
      <c r="B1374" s="10">
        <v>37987</v>
      </c>
      <c r="C1374">
        <v>5.7</v>
      </c>
      <c r="D1374">
        <v>7.1168022899999999</v>
      </c>
      <c r="E1374">
        <v>2.3555930900000002</v>
      </c>
      <c r="F1374">
        <v>0.86935715999999996</v>
      </c>
      <c r="G1374">
        <v>0</v>
      </c>
      <c r="H1374">
        <v>0</v>
      </c>
      <c r="I1374">
        <f t="shared" si="14"/>
        <v>0</v>
      </c>
    </row>
    <row r="1375" spans="1:9" x14ac:dyDescent="0.35">
      <c r="A1375" t="s">
        <v>1406</v>
      </c>
      <c r="B1375" s="10">
        <v>38018</v>
      </c>
      <c r="C1375">
        <v>5.6</v>
      </c>
      <c r="D1375">
        <v>6.9534788699999996</v>
      </c>
      <c r="E1375">
        <v>2.31887614</v>
      </c>
      <c r="F1375">
        <v>0.87319817</v>
      </c>
      <c r="G1375">
        <v>0</v>
      </c>
      <c r="H1375">
        <v>0</v>
      </c>
      <c r="I1375">
        <f t="shared" si="14"/>
        <v>0</v>
      </c>
    </row>
    <row r="1376" spans="1:9" x14ac:dyDescent="0.35">
      <c r="A1376" t="s">
        <v>1407</v>
      </c>
      <c r="B1376" s="10">
        <v>38047</v>
      </c>
      <c r="C1376">
        <v>5.8</v>
      </c>
      <c r="D1376">
        <v>7.1917402099999999</v>
      </c>
      <c r="E1376">
        <v>2.3001959900000002</v>
      </c>
      <c r="F1376">
        <v>0.86714468</v>
      </c>
      <c r="G1376">
        <v>0</v>
      </c>
      <c r="H1376">
        <v>0</v>
      </c>
      <c r="I1376">
        <f t="shared" si="14"/>
        <v>0</v>
      </c>
    </row>
    <row r="1377" spans="1:9" x14ac:dyDescent="0.35">
      <c r="A1377" t="s">
        <v>1408</v>
      </c>
      <c r="B1377" s="10">
        <v>38078</v>
      </c>
      <c r="C1377">
        <v>5.6</v>
      </c>
      <c r="D1377">
        <v>6.9253134200000002</v>
      </c>
      <c r="E1377">
        <v>2.4712291500000001</v>
      </c>
      <c r="F1377">
        <v>0.87168615999999999</v>
      </c>
      <c r="G1377">
        <v>0</v>
      </c>
      <c r="H1377">
        <v>0</v>
      </c>
      <c r="I1377">
        <f t="shared" si="14"/>
        <v>0</v>
      </c>
    </row>
    <row r="1378" spans="1:9" x14ac:dyDescent="0.35">
      <c r="A1378" t="s">
        <v>1409</v>
      </c>
      <c r="B1378" s="10">
        <v>38108</v>
      </c>
      <c r="C1378">
        <v>5.6</v>
      </c>
      <c r="D1378">
        <v>6.94091097</v>
      </c>
      <c r="E1378">
        <v>2.4886954700000001</v>
      </c>
      <c r="F1378">
        <v>0.87829579999999996</v>
      </c>
      <c r="G1378">
        <v>0</v>
      </c>
      <c r="H1378">
        <v>0</v>
      </c>
      <c r="I1378">
        <f t="shared" si="14"/>
        <v>0</v>
      </c>
    </row>
    <row r="1379" spans="1:9" x14ac:dyDescent="0.35">
      <c r="A1379" t="s">
        <v>1410</v>
      </c>
      <c r="B1379" s="10">
        <v>38139</v>
      </c>
      <c r="C1379">
        <v>5.6</v>
      </c>
      <c r="D1379">
        <v>6.9935263900000004</v>
      </c>
      <c r="E1379">
        <v>2.32198562</v>
      </c>
      <c r="F1379">
        <v>0.87168804</v>
      </c>
      <c r="G1379">
        <v>0</v>
      </c>
      <c r="H1379">
        <v>0</v>
      </c>
      <c r="I1379">
        <f t="shared" si="14"/>
        <v>0</v>
      </c>
    </row>
    <row r="1380" spans="1:9" x14ac:dyDescent="0.35">
      <c r="A1380" t="s">
        <v>1411</v>
      </c>
      <c r="B1380" s="10">
        <v>38169</v>
      </c>
      <c r="C1380">
        <v>5.5</v>
      </c>
      <c r="D1380">
        <v>6.8733051200000004</v>
      </c>
      <c r="E1380">
        <v>2.6636513800000001</v>
      </c>
      <c r="F1380">
        <v>0.87920158999999998</v>
      </c>
      <c r="G1380">
        <v>0</v>
      </c>
      <c r="H1380">
        <v>0</v>
      </c>
      <c r="I1380">
        <f t="shared" si="14"/>
        <v>0</v>
      </c>
    </row>
    <row r="1381" spans="1:9" x14ac:dyDescent="0.35">
      <c r="A1381" t="s">
        <v>1412</v>
      </c>
      <c r="B1381" s="10">
        <v>38200</v>
      </c>
      <c r="C1381">
        <v>5.4</v>
      </c>
      <c r="D1381">
        <v>6.7527594200000003</v>
      </c>
      <c r="E1381">
        <v>2.45249519</v>
      </c>
      <c r="F1381">
        <v>0.87903945000000006</v>
      </c>
      <c r="G1381">
        <v>0</v>
      </c>
      <c r="H1381">
        <v>0</v>
      </c>
      <c r="I1381">
        <f t="shared" si="14"/>
        <v>0</v>
      </c>
    </row>
    <row r="1382" spans="1:9" x14ac:dyDescent="0.35">
      <c r="A1382" t="s">
        <v>1413</v>
      </c>
      <c r="B1382" s="10">
        <v>38231</v>
      </c>
      <c r="C1382">
        <v>5.4</v>
      </c>
      <c r="D1382">
        <v>6.6947055500000001</v>
      </c>
      <c r="E1382">
        <v>2.5384119699999999</v>
      </c>
      <c r="F1382">
        <v>0.87746897000000001</v>
      </c>
      <c r="G1382">
        <v>0</v>
      </c>
      <c r="H1382">
        <v>0</v>
      </c>
      <c r="I1382">
        <f t="shared" si="14"/>
        <v>0</v>
      </c>
    </row>
    <row r="1383" spans="1:9" x14ac:dyDescent="0.35">
      <c r="A1383" t="s">
        <v>1414</v>
      </c>
      <c r="B1383" s="10">
        <v>38261</v>
      </c>
      <c r="C1383">
        <v>5.5</v>
      </c>
      <c r="D1383">
        <v>6.7815289400000003</v>
      </c>
      <c r="E1383">
        <v>2.5657507499999999</v>
      </c>
      <c r="F1383">
        <v>0.88104073000000005</v>
      </c>
      <c r="G1383">
        <v>0</v>
      </c>
      <c r="H1383">
        <v>0</v>
      </c>
      <c r="I1383">
        <f t="shared" si="14"/>
        <v>0</v>
      </c>
    </row>
    <row r="1384" spans="1:9" x14ac:dyDescent="0.35">
      <c r="A1384" t="s">
        <v>1415</v>
      </c>
      <c r="B1384" s="10">
        <v>38292</v>
      </c>
      <c r="C1384">
        <v>5.4</v>
      </c>
      <c r="D1384">
        <v>6.6787915499999997</v>
      </c>
      <c r="E1384">
        <v>2.1854456600000001</v>
      </c>
      <c r="F1384">
        <v>0.88123050999999997</v>
      </c>
      <c r="G1384">
        <v>0</v>
      </c>
      <c r="H1384">
        <v>0</v>
      </c>
      <c r="I1384">
        <f t="shared" si="14"/>
        <v>0</v>
      </c>
    </row>
    <row r="1385" spans="1:9" x14ac:dyDescent="0.35">
      <c r="A1385" t="s">
        <v>1416</v>
      </c>
      <c r="B1385" s="10">
        <v>38322</v>
      </c>
      <c r="C1385">
        <v>5.4</v>
      </c>
      <c r="D1385">
        <v>6.6732833200000004</v>
      </c>
      <c r="E1385">
        <v>2.4652334499999999</v>
      </c>
      <c r="F1385">
        <v>0.88591876999999997</v>
      </c>
      <c r="G1385">
        <v>0</v>
      </c>
      <c r="H1385">
        <v>0</v>
      </c>
      <c r="I1385">
        <f t="shared" si="14"/>
        <v>0</v>
      </c>
    </row>
    <row r="1386" spans="1:9" x14ac:dyDescent="0.35">
      <c r="A1386" t="s">
        <v>1417</v>
      </c>
      <c r="B1386" s="10">
        <v>38353</v>
      </c>
      <c r="C1386">
        <v>5.3</v>
      </c>
      <c r="D1386">
        <v>6.5495973799999998</v>
      </c>
      <c r="E1386">
        <v>2.47924393</v>
      </c>
      <c r="F1386">
        <v>0.88924334999999999</v>
      </c>
      <c r="G1386">
        <v>0</v>
      </c>
      <c r="H1386">
        <v>0</v>
      </c>
      <c r="I1386">
        <f t="shared" si="14"/>
        <v>0</v>
      </c>
    </row>
    <row r="1387" spans="1:9" x14ac:dyDescent="0.35">
      <c r="A1387" t="s">
        <v>1418</v>
      </c>
      <c r="B1387" s="10">
        <v>38384</v>
      </c>
      <c r="C1387">
        <v>5.4</v>
      </c>
      <c r="D1387">
        <v>6.6903091100000003</v>
      </c>
      <c r="E1387">
        <v>2.5915990400000002</v>
      </c>
      <c r="F1387">
        <v>0.89293129000000004</v>
      </c>
      <c r="G1387">
        <v>0</v>
      </c>
      <c r="H1387">
        <v>0</v>
      </c>
      <c r="I1387">
        <f t="shared" si="14"/>
        <v>0</v>
      </c>
    </row>
    <row r="1388" spans="1:9" x14ac:dyDescent="0.35">
      <c r="A1388" t="s">
        <v>1419</v>
      </c>
      <c r="B1388" s="10">
        <v>38412</v>
      </c>
      <c r="C1388">
        <v>5.2</v>
      </c>
      <c r="D1388">
        <v>6.4920244699999996</v>
      </c>
      <c r="E1388">
        <v>2.5816929599999998</v>
      </c>
      <c r="F1388">
        <v>0.88959535999999995</v>
      </c>
      <c r="G1388">
        <v>0</v>
      </c>
      <c r="H1388">
        <v>0</v>
      </c>
      <c r="I1388">
        <f t="shared" si="14"/>
        <v>0</v>
      </c>
    </row>
    <row r="1389" spans="1:9" x14ac:dyDescent="0.35">
      <c r="A1389" t="s">
        <v>1420</v>
      </c>
      <c r="B1389" s="10">
        <v>38443</v>
      </c>
      <c r="C1389">
        <v>5.2</v>
      </c>
      <c r="D1389">
        <v>6.4224484300000002</v>
      </c>
      <c r="E1389">
        <v>2.8490659800000002</v>
      </c>
      <c r="F1389">
        <v>0.88683263000000001</v>
      </c>
      <c r="G1389">
        <v>0</v>
      </c>
      <c r="H1389">
        <v>0</v>
      </c>
      <c r="I1389">
        <f t="shared" si="14"/>
        <v>0</v>
      </c>
    </row>
    <row r="1390" spans="1:9" x14ac:dyDescent="0.35">
      <c r="A1390" t="s">
        <v>1421</v>
      </c>
      <c r="B1390" s="10">
        <v>38473</v>
      </c>
      <c r="C1390">
        <v>5.0999999999999996</v>
      </c>
      <c r="D1390">
        <v>6.3981736199999997</v>
      </c>
      <c r="E1390">
        <v>2.60215328</v>
      </c>
      <c r="F1390">
        <v>0.88872200000000001</v>
      </c>
      <c r="G1390">
        <v>0</v>
      </c>
      <c r="H1390">
        <v>0</v>
      </c>
      <c r="I1390">
        <f t="shared" si="14"/>
        <v>0</v>
      </c>
    </row>
    <row r="1391" spans="1:9" x14ac:dyDescent="0.35">
      <c r="A1391" t="s">
        <v>1422</v>
      </c>
      <c r="B1391" s="10">
        <v>38504</v>
      </c>
      <c r="C1391">
        <v>5</v>
      </c>
      <c r="D1391">
        <v>6.2847692100000003</v>
      </c>
      <c r="E1391">
        <v>2.6950240600000002</v>
      </c>
      <c r="F1391">
        <v>0.89516536999999996</v>
      </c>
      <c r="G1391">
        <v>0</v>
      </c>
      <c r="H1391">
        <v>0</v>
      </c>
      <c r="I1391">
        <f t="shared" si="14"/>
        <v>0</v>
      </c>
    </row>
    <row r="1392" spans="1:9" x14ac:dyDescent="0.35">
      <c r="A1392" t="s">
        <v>1423</v>
      </c>
      <c r="B1392" s="10">
        <v>38534</v>
      </c>
      <c r="C1392">
        <v>5</v>
      </c>
      <c r="D1392">
        <v>6.17799912</v>
      </c>
      <c r="E1392">
        <v>2.8902778499999999</v>
      </c>
      <c r="F1392">
        <v>0.89836008000000001</v>
      </c>
      <c r="G1392">
        <v>0</v>
      </c>
      <c r="H1392">
        <v>0</v>
      </c>
      <c r="I1392">
        <f t="shared" si="14"/>
        <v>0</v>
      </c>
    </row>
    <row r="1393" spans="1:9" x14ac:dyDescent="0.35">
      <c r="A1393" t="s">
        <v>1424</v>
      </c>
      <c r="B1393" s="10">
        <v>38565</v>
      </c>
      <c r="C1393">
        <v>4.9000000000000004</v>
      </c>
      <c r="D1393">
        <v>6.1205273099999999</v>
      </c>
      <c r="E1393">
        <v>2.71933983</v>
      </c>
      <c r="F1393">
        <v>0.90360706999999996</v>
      </c>
      <c r="G1393">
        <v>0</v>
      </c>
      <c r="H1393">
        <v>0</v>
      </c>
      <c r="I1393">
        <f t="shared" si="14"/>
        <v>0</v>
      </c>
    </row>
    <row r="1394" spans="1:9" x14ac:dyDescent="0.35">
      <c r="A1394" t="s">
        <v>1425</v>
      </c>
      <c r="B1394" s="10">
        <v>38596</v>
      </c>
      <c r="C1394">
        <v>5</v>
      </c>
      <c r="D1394">
        <v>6.2785748699999999</v>
      </c>
      <c r="E1394">
        <v>2.82553316</v>
      </c>
      <c r="F1394">
        <v>0.88609285000000004</v>
      </c>
      <c r="G1394">
        <v>0</v>
      </c>
      <c r="H1394">
        <v>0</v>
      </c>
      <c r="I1394">
        <f t="shared" si="14"/>
        <v>0</v>
      </c>
    </row>
    <row r="1395" spans="1:9" x14ac:dyDescent="0.35">
      <c r="A1395" t="s">
        <v>1426</v>
      </c>
      <c r="B1395" s="10">
        <v>38626</v>
      </c>
      <c r="C1395">
        <v>5</v>
      </c>
      <c r="D1395">
        <v>6.1953449699999998</v>
      </c>
      <c r="E1395">
        <v>2.8513143200000002</v>
      </c>
      <c r="F1395">
        <v>0.89305931000000005</v>
      </c>
      <c r="G1395">
        <v>0</v>
      </c>
      <c r="H1395">
        <v>0</v>
      </c>
      <c r="I1395">
        <f t="shared" si="14"/>
        <v>0</v>
      </c>
    </row>
    <row r="1396" spans="1:9" x14ac:dyDescent="0.35">
      <c r="A1396" t="s">
        <v>1427</v>
      </c>
      <c r="B1396" s="10">
        <v>38657</v>
      </c>
      <c r="C1396">
        <v>5</v>
      </c>
      <c r="D1396">
        <v>6.2673956300000002</v>
      </c>
      <c r="E1396">
        <v>2.8121147500000001</v>
      </c>
      <c r="F1396">
        <v>0.89860837999999998</v>
      </c>
      <c r="G1396">
        <v>0</v>
      </c>
      <c r="H1396">
        <v>0</v>
      </c>
      <c r="I1396">
        <f t="shared" si="14"/>
        <v>0</v>
      </c>
    </row>
    <row r="1397" spans="1:9" x14ac:dyDescent="0.35">
      <c r="A1397" t="s">
        <v>1428</v>
      </c>
      <c r="B1397" s="10">
        <v>38687</v>
      </c>
      <c r="C1397">
        <v>4.9000000000000004</v>
      </c>
      <c r="D1397">
        <v>6.0373070599999998</v>
      </c>
      <c r="E1397">
        <v>2.7087915800000002</v>
      </c>
      <c r="F1397">
        <v>0.90437230999999996</v>
      </c>
      <c r="G1397">
        <v>0</v>
      </c>
      <c r="H1397">
        <v>0</v>
      </c>
      <c r="I1397">
        <f t="shared" si="14"/>
        <v>0</v>
      </c>
    </row>
    <row r="1398" spans="1:9" x14ac:dyDescent="0.35">
      <c r="A1398" t="s">
        <v>1429</v>
      </c>
      <c r="B1398" s="10">
        <v>38718</v>
      </c>
      <c r="C1398">
        <v>4.7</v>
      </c>
      <c r="D1398">
        <v>5.8541274699999999</v>
      </c>
      <c r="E1398">
        <v>2.8612512799999998</v>
      </c>
      <c r="F1398">
        <v>0.90656510999999995</v>
      </c>
      <c r="G1398">
        <v>0</v>
      </c>
      <c r="H1398">
        <v>0</v>
      </c>
      <c r="I1398">
        <f t="shared" si="14"/>
        <v>0</v>
      </c>
    </row>
    <row r="1399" spans="1:9" x14ac:dyDescent="0.35">
      <c r="A1399" t="s">
        <v>1430</v>
      </c>
      <c r="B1399" s="10">
        <v>38749</v>
      </c>
      <c r="C1399">
        <v>4.8</v>
      </c>
      <c r="D1399">
        <v>5.93385535</v>
      </c>
      <c r="E1399">
        <v>2.8073366499999999</v>
      </c>
      <c r="F1399">
        <v>0.90613717000000005</v>
      </c>
      <c r="G1399">
        <v>0</v>
      </c>
      <c r="H1399">
        <v>0</v>
      </c>
      <c r="I1399">
        <f t="shared" si="14"/>
        <v>0</v>
      </c>
    </row>
    <row r="1400" spans="1:9" x14ac:dyDescent="0.35">
      <c r="A1400" t="s">
        <v>1431</v>
      </c>
      <c r="B1400" s="10">
        <v>38777</v>
      </c>
      <c r="C1400">
        <v>4.7</v>
      </c>
      <c r="D1400">
        <v>5.8336357899999998</v>
      </c>
      <c r="E1400">
        <v>2.9791861399999999</v>
      </c>
      <c r="F1400">
        <v>0.90556771999999996</v>
      </c>
      <c r="G1400">
        <v>0</v>
      </c>
      <c r="H1400">
        <v>0</v>
      </c>
      <c r="I1400">
        <f t="shared" si="14"/>
        <v>0</v>
      </c>
    </row>
    <row r="1401" spans="1:9" x14ac:dyDescent="0.35">
      <c r="A1401" t="s">
        <v>1432</v>
      </c>
      <c r="B1401" s="10">
        <v>38808</v>
      </c>
      <c r="C1401">
        <v>4.7</v>
      </c>
      <c r="D1401">
        <v>5.8635570000000001</v>
      </c>
      <c r="E1401">
        <v>3.1017822000000002</v>
      </c>
      <c r="F1401">
        <v>0.90598339999999999</v>
      </c>
      <c r="G1401">
        <v>0</v>
      </c>
      <c r="H1401">
        <v>0</v>
      </c>
      <c r="I1401">
        <f t="shared" si="14"/>
        <v>0</v>
      </c>
    </row>
    <row r="1402" spans="1:9" x14ac:dyDescent="0.35">
      <c r="A1402" t="s">
        <v>1433</v>
      </c>
      <c r="B1402" s="10">
        <v>38838</v>
      </c>
      <c r="C1402">
        <v>4.5999999999999996</v>
      </c>
      <c r="D1402">
        <v>5.7537589000000002</v>
      </c>
      <c r="E1402">
        <v>2.9052949300000002</v>
      </c>
      <c r="F1402">
        <v>0.90311454000000002</v>
      </c>
      <c r="G1402">
        <v>0</v>
      </c>
      <c r="H1402">
        <v>0</v>
      </c>
      <c r="I1402">
        <f t="shared" si="14"/>
        <v>0</v>
      </c>
    </row>
    <row r="1403" spans="1:9" x14ac:dyDescent="0.35">
      <c r="A1403" t="s">
        <v>1434</v>
      </c>
      <c r="B1403" s="10">
        <v>38869</v>
      </c>
      <c r="C1403">
        <v>4.5999999999999996</v>
      </c>
      <c r="D1403">
        <v>5.7661263800000002</v>
      </c>
      <c r="E1403">
        <v>2.8733961400000001</v>
      </c>
      <c r="F1403">
        <v>0.90467206</v>
      </c>
      <c r="G1403">
        <v>0</v>
      </c>
      <c r="H1403">
        <v>0</v>
      </c>
      <c r="I1403">
        <f t="shared" si="14"/>
        <v>0</v>
      </c>
    </row>
    <row r="1404" spans="1:9" x14ac:dyDescent="0.35">
      <c r="A1404" t="s">
        <v>1435</v>
      </c>
      <c r="B1404" s="10">
        <v>38899</v>
      </c>
      <c r="C1404">
        <v>4.7</v>
      </c>
      <c r="D1404">
        <v>5.8934658500000001</v>
      </c>
      <c r="E1404">
        <v>2.7441421099999999</v>
      </c>
      <c r="F1404">
        <v>0.90212773999999996</v>
      </c>
      <c r="G1404">
        <v>0</v>
      </c>
      <c r="H1404">
        <v>0</v>
      </c>
      <c r="I1404">
        <f t="shared" si="14"/>
        <v>0</v>
      </c>
    </row>
    <row r="1405" spans="1:9" x14ac:dyDescent="0.35">
      <c r="A1405" t="s">
        <v>1436</v>
      </c>
      <c r="B1405" s="10">
        <v>38930</v>
      </c>
      <c r="C1405">
        <v>4.7</v>
      </c>
      <c r="D1405">
        <v>5.8217434900000002</v>
      </c>
      <c r="E1405">
        <v>3.00561576</v>
      </c>
      <c r="F1405">
        <v>0.90534437999999995</v>
      </c>
      <c r="G1405">
        <v>0</v>
      </c>
      <c r="H1405">
        <v>0</v>
      </c>
      <c r="I1405">
        <f t="shared" si="14"/>
        <v>0</v>
      </c>
    </row>
    <row r="1406" spans="1:9" x14ac:dyDescent="0.35">
      <c r="A1406" t="s">
        <v>1437</v>
      </c>
      <c r="B1406" s="10">
        <v>38961</v>
      </c>
      <c r="C1406">
        <v>4.5</v>
      </c>
      <c r="D1406">
        <v>5.6291363499999996</v>
      </c>
      <c r="E1406">
        <v>2.9776740400000001</v>
      </c>
      <c r="F1406">
        <v>0.90539787999999999</v>
      </c>
      <c r="G1406">
        <v>0</v>
      </c>
      <c r="H1406">
        <v>0</v>
      </c>
      <c r="I1406">
        <f t="shared" si="14"/>
        <v>0</v>
      </c>
    </row>
    <row r="1407" spans="1:9" x14ac:dyDescent="0.35">
      <c r="A1407" t="s">
        <v>1438</v>
      </c>
      <c r="B1407" s="10">
        <v>38991</v>
      </c>
      <c r="C1407">
        <v>4.4000000000000004</v>
      </c>
      <c r="D1407">
        <v>5.5347578200000003</v>
      </c>
      <c r="E1407">
        <v>2.9413118800000002</v>
      </c>
      <c r="F1407">
        <v>0.90901304000000005</v>
      </c>
      <c r="G1407">
        <v>0</v>
      </c>
      <c r="H1407">
        <v>0</v>
      </c>
      <c r="I1407">
        <f t="shared" si="14"/>
        <v>0</v>
      </c>
    </row>
    <row r="1408" spans="1:9" x14ac:dyDescent="0.35">
      <c r="A1408" t="s">
        <v>1439</v>
      </c>
      <c r="B1408" s="10">
        <v>39022</v>
      </c>
      <c r="C1408">
        <v>4.5</v>
      </c>
      <c r="D1408">
        <v>5.6383790500000002</v>
      </c>
      <c r="E1408">
        <v>2.8483130600000002</v>
      </c>
      <c r="F1408">
        <v>0.90856285000000003</v>
      </c>
      <c r="G1408">
        <v>0</v>
      </c>
      <c r="H1408">
        <v>0</v>
      </c>
      <c r="I1408">
        <f t="shared" si="14"/>
        <v>0</v>
      </c>
    </row>
    <row r="1409" spans="1:9" x14ac:dyDescent="0.35">
      <c r="A1409" t="s">
        <v>1440</v>
      </c>
      <c r="B1409" s="10">
        <v>39052</v>
      </c>
      <c r="C1409">
        <v>4.4000000000000004</v>
      </c>
      <c r="D1409">
        <v>5.5454866000000003</v>
      </c>
      <c r="E1409">
        <v>2.8009847300000001</v>
      </c>
      <c r="F1409">
        <v>0.91686411000000001</v>
      </c>
      <c r="G1409">
        <v>0</v>
      </c>
      <c r="H1409">
        <v>0</v>
      </c>
      <c r="I1409">
        <f t="shared" si="14"/>
        <v>0</v>
      </c>
    </row>
    <row r="1410" spans="1:9" x14ac:dyDescent="0.35">
      <c r="A1410" t="s">
        <v>1441</v>
      </c>
      <c r="B1410" s="10">
        <v>39083</v>
      </c>
      <c r="C1410">
        <v>4.5999999999999996</v>
      </c>
      <c r="D1410">
        <v>5.8081261499999997</v>
      </c>
      <c r="E1410">
        <v>3.0232983299999998</v>
      </c>
      <c r="F1410">
        <v>0.90789458999999995</v>
      </c>
      <c r="G1410">
        <v>0</v>
      </c>
      <c r="H1410">
        <v>0</v>
      </c>
      <c r="I1410">
        <f t="shared" si="14"/>
        <v>0</v>
      </c>
    </row>
    <row r="1411" spans="1:9" x14ac:dyDescent="0.35">
      <c r="A1411" t="s">
        <v>1442</v>
      </c>
      <c r="B1411" s="10">
        <v>39114</v>
      </c>
      <c r="C1411">
        <v>4.5</v>
      </c>
      <c r="D1411">
        <v>5.66037736</v>
      </c>
      <c r="E1411">
        <v>2.9186249499999999</v>
      </c>
      <c r="F1411">
        <v>0.91476548000000002</v>
      </c>
      <c r="G1411">
        <v>0</v>
      </c>
      <c r="H1411">
        <v>0</v>
      </c>
      <c r="I1411">
        <f t="shared" ref="I1411:I1474" si="15">30*G1411</f>
        <v>0</v>
      </c>
    </row>
    <row r="1412" spans="1:9" x14ac:dyDescent="0.35">
      <c r="A1412" t="s">
        <v>1443</v>
      </c>
      <c r="B1412" s="10">
        <v>39142</v>
      </c>
      <c r="C1412">
        <v>4.4000000000000004</v>
      </c>
      <c r="D1412">
        <v>5.5001715999999998</v>
      </c>
      <c r="E1412">
        <v>3.0486569800000001</v>
      </c>
      <c r="F1412">
        <v>0.91291993000000005</v>
      </c>
      <c r="G1412">
        <v>0</v>
      </c>
      <c r="H1412">
        <v>0</v>
      </c>
      <c r="I1412">
        <f t="shared" si="15"/>
        <v>0</v>
      </c>
    </row>
    <row r="1413" spans="1:9" x14ac:dyDescent="0.35">
      <c r="A1413" t="s">
        <v>1444</v>
      </c>
      <c r="B1413" s="10">
        <v>39173</v>
      </c>
      <c r="C1413">
        <v>4.5</v>
      </c>
      <c r="D1413">
        <v>5.5905132699999998</v>
      </c>
      <c r="E1413">
        <v>3.1646275500000001</v>
      </c>
      <c r="F1413">
        <v>0.91729607999999996</v>
      </c>
      <c r="G1413">
        <v>0</v>
      </c>
      <c r="H1413">
        <v>0</v>
      </c>
      <c r="I1413">
        <f t="shared" si="15"/>
        <v>0</v>
      </c>
    </row>
    <row r="1414" spans="1:9" x14ac:dyDescent="0.35">
      <c r="A1414" t="s">
        <v>1445</v>
      </c>
      <c r="B1414" s="10">
        <v>39203</v>
      </c>
      <c r="C1414">
        <v>4.4000000000000004</v>
      </c>
      <c r="D1414">
        <v>5.51957057</v>
      </c>
      <c r="E1414">
        <v>2.9802842699999998</v>
      </c>
      <c r="F1414">
        <v>0.91605369000000003</v>
      </c>
      <c r="G1414">
        <v>0</v>
      </c>
      <c r="H1414">
        <v>0</v>
      </c>
      <c r="I1414">
        <f t="shared" si="15"/>
        <v>0</v>
      </c>
    </row>
    <row r="1415" spans="1:9" x14ac:dyDescent="0.35">
      <c r="A1415" t="s">
        <v>1446</v>
      </c>
      <c r="B1415" s="10">
        <v>39234</v>
      </c>
      <c r="C1415">
        <v>4.5999999999999996</v>
      </c>
      <c r="D1415">
        <v>5.6806342399999998</v>
      </c>
      <c r="E1415">
        <v>3.01095785</v>
      </c>
      <c r="F1415">
        <v>0.91681022999999995</v>
      </c>
      <c r="G1415">
        <v>0</v>
      </c>
      <c r="H1415">
        <v>0</v>
      </c>
      <c r="I1415">
        <f t="shared" si="15"/>
        <v>0</v>
      </c>
    </row>
    <row r="1416" spans="1:9" x14ac:dyDescent="0.35">
      <c r="A1416" t="s">
        <v>1447</v>
      </c>
      <c r="B1416" s="10">
        <v>39264</v>
      </c>
      <c r="C1416">
        <v>4.7</v>
      </c>
      <c r="D1416">
        <v>5.8106361700000004</v>
      </c>
      <c r="E1416">
        <v>2.9336051300000001</v>
      </c>
      <c r="F1416">
        <v>0.91895236999999996</v>
      </c>
      <c r="G1416">
        <v>0</v>
      </c>
      <c r="H1416">
        <v>0</v>
      </c>
      <c r="I1416">
        <f t="shared" si="15"/>
        <v>0</v>
      </c>
    </row>
    <row r="1417" spans="1:9" x14ac:dyDescent="0.35">
      <c r="A1417" t="s">
        <v>1448</v>
      </c>
      <c r="B1417" s="10">
        <v>39295</v>
      </c>
      <c r="C1417">
        <v>4.5999999999999996</v>
      </c>
      <c r="D1417">
        <v>5.7517010099999997</v>
      </c>
      <c r="E1417">
        <v>2.98201625</v>
      </c>
      <c r="F1417">
        <v>0.92392691999999998</v>
      </c>
      <c r="G1417">
        <v>0</v>
      </c>
      <c r="H1417">
        <v>0</v>
      </c>
      <c r="I1417">
        <f t="shared" si="15"/>
        <v>0</v>
      </c>
    </row>
    <row r="1418" spans="1:9" x14ac:dyDescent="0.35">
      <c r="A1418" t="s">
        <v>1449</v>
      </c>
      <c r="B1418" s="10">
        <v>39326</v>
      </c>
      <c r="C1418">
        <v>4.7</v>
      </c>
      <c r="D1418">
        <v>5.8286048700000004</v>
      </c>
      <c r="E1418">
        <v>2.9482315799999999</v>
      </c>
      <c r="F1418">
        <v>0.92939070999999995</v>
      </c>
      <c r="G1418">
        <v>0</v>
      </c>
      <c r="H1418">
        <v>0</v>
      </c>
      <c r="I1418">
        <f t="shared" si="15"/>
        <v>0</v>
      </c>
    </row>
    <row r="1419" spans="1:9" x14ac:dyDescent="0.35">
      <c r="A1419" t="s">
        <v>1450</v>
      </c>
      <c r="B1419" s="10">
        <v>39356</v>
      </c>
      <c r="C1419">
        <v>4.7</v>
      </c>
      <c r="D1419">
        <v>5.8770027899999997</v>
      </c>
      <c r="E1419">
        <v>2.8071000000000002</v>
      </c>
      <c r="F1419">
        <v>0.92685384999999998</v>
      </c>
      <c r="G1419">
        <v>0</v>
      </c>
      <c r="H1419">
        <v>0</v>
      </c>
      <c r="I1419">
        <f t="shared" si="15"/>
        <v>0</v>
      </c>
    </row>
    <row r="1420" spans="1:9" x14ac:dyDescent="0.35">
      <c r="A1420" t="s">
        <v>1451</v>
      </c>
      <c r="B1420" s="10">
        <v>39387</v>
      </c>
      <c r="C1420">
        <v>4.7</v>
      </c>
      <c r="D1420">
        <v>5.8760033399999996</v>
      </c>
      <c r="E1420">
        <v>2.7015958699999998</v>
      </c>
      <c r="F1420">
        <v>0.93139802000000005</v>
      </c>
      <c r="G1420">
        <v>0</v>
      </c>
      <c r="H1420">
        <v>0</v>
      </c>
      <c r="I1420">
        <f t="shared" si="15"/>
        <v>0</v>
      </c>
    </row>
    <row r="1421" spans="1:9" x14ac:dyDescent="0.35">
      <c r="A1421" t="s">
        <v>1452</v>
      </c>
      <c r="B1421" s="10">
        <v>39417</v>
      </c>
      <c r="C1421">
        <v>5</v>
      </c>
      <c r="D1421">
        <v>6.1812742600000004</v>
      </c>
      <c r="E1421">
        <v>2.6786990500000001</v>
      </c>
      <c r="F1421">
        <v>0.92907812999999995</v>
      </c>
      <c r="G1421">
        <v>0</v>
      </c>
      <c r="H1421">
        <v>0</v>
      </c>
      <c r="I1421">
        <f t="shared" si="15"/>
        <v>0</v>
      </c>
    </row>
    <row r="1422" spans="1:9" x14ac:dyDescent="0.35">
      <c r="A1422" t="s">
        <v>1453</v>
      </c>
      <c r="B1422" s="10">
        <v>39448</v>
      </c>
      <c r="C1422">
        <v>5</v>
      </c>
      <c r="D1422">
        <v>6.2118076899999997</v>
      </c>
      <c r="E1422">
        <v>2.7651025900000001</v>
      </c>
      <c r="F1422">
        <v>0.92226931000000001</v>
      </c>
      <c r="G1422">
        <v>1</v>
      </c>
      <c r="H1422">
        <v>16</v>
      </c>
      <c r="I1422">
        <f t="shared" si="15"/>
        <v>30</v>
      </c>
    </row>
    <row r="1423" spans="1:9" x14ac:dyDescent="0.35">
      <c r="A1423" t="s">
        <v>1454</v>
      </c>
      <c r="B1423" s="10">
        <v>39479</v>
      </c>
      <c r="C1423">
        <v>4.9000000000000004</v>
      </c>
      <c r="D1423">
        <v>6.0744786</v>
      </c>
      <c r="E1423">
        <v>2.6306027200000002</v>
      </c>
      <c r="F1423">
        <v>0.91954285999999996</v>
      </c>
      <c r="G1423">
        <v>1</v>
      </c>
      <c r="H1423">
        <v>16</v>
      </c>
      <c r="I1423">
        <f t="shared" si="15"/>
        <v>30</v>
      </c>
    </row>
    <row r="1424" spans="1:9" x14ac:dyDescent="0.35">
      <c r="A1424" t="s">
        <v>1455</v>
      </c>
      <c r="B1424" s="10">
        <v>39508</v>
      </c>
      <c r="C1424">
        <v>5.0999999999999996</v>
      </c>
      <c r="D1424">
        <v>6.3253060799999998</v>
      </c>
      <c r="E1424">
        <v>2.5996049600000002</v>
      </c>
      <c r="F1424">
        <v>0.92145783000000003</v>
      </c>
      <c r="G1424">
        <v>1</v>
      </c>
      <c r="H1424">
        <v>16</v>
      </c>
      <c r="I1424">
        <f t="shared" si="15"/>
        <v>30</v>
      </c>
    </row>
    <row r="1425" spans="1:9" x14ac:dyDescent="0.35">
      <c r="A1425" t="s">
        <v>1456</v>
      </c>
      <c r="B1425" s="10">
        <v>39539</v>
      </c>
      <c r="C1425">
        <v>5</v>
      </c>
      <c r="D1425">
        <v>6.1968013900000001</v>
      </c>
      <c r="E1425">
        <v>2.6650365200000001</v>
      </c>
      <c r="F1425">
        <v>0.92359572999999995</v>
      </c>
      <c r="G1425">
        <v>1</v>
      </c>
      <c r="H1425">
        <v>16</v>
      </c>
      <c r="I1425">
        <f t="shared" si="15"/>
        <v>30</v>
      </c>
    </row>
    <row r="1426" spans="1:9" x14ac:dyDescent="0.35">
      <c r="A1426" t="s">
        <v>1457</v>
      </c>
      <c r="B1426" s="10">
        <v>39569</v>
      </c>
      <c r="C1426">
        <v>5.4</v>
      </c>
      <c r="D1426">
        <v>6.7820846299999999</v>
      </c>
      <c r="E1426">
        <v>2.56637914</v>
      </c>
      <c r="F1426">
        <v>0.92820678999999995</v>
      </c>
      <c r="G1426">
        <v>1</v>
      </c>
      <c r="H1426">
        <v>16</v>
      </c>
      <c r="I1426">
        <f t="shared" si="15"/>
        <v>30</v>
      </c>
    </row>
    <row r="1427" spans="1:9" x14ac:dyDescent="0.35">
      <c r="A1427" t="s">
        <v>1458</v>
      </c>
      <c r="B1427" s="10">
        <v>39600</v>
      </c>
      <c r="C1427">
        <v>5.6</v>
      </c>
      <c r="D1427">
        <v>6.9278933499999997</v>
      </c>
      <c r="E1427">
        <v>2.4411423499999998</v>
      </c>
      <c r="F1427">
        <v>0.93651748000000001</v>
      </c>
      <c r="G1427">
        <v>1</v>
      </c>
      <c r="H1427">
        <v>16</v>
      </c>
      <c r="I1427">
        <f t="shared" si="15"/>
        <v>30</v>
      </c>
    </row>
    <row r="1428" spans="1:9" x14ac:dyDescent="0.35">
      <c r="A1428" t="s">
        <v>1459</v>
      </c>
      <c r="B1428" s="10">
        <v>39630</v>
      </c>
      <c r="C1428">
        <v>5.8</v>
      </c>
      <c r="D1428">
        <v>7.2147055</v>
      </c>
      <c r="E1428">
        <v>2.4736354899999999</v>
      </c>
      <c r="F1428">
        <v>0.94356980000000001</v>
      </c>
      <c r="G1428">
        <v>1</v>
      </c>
      <c r="H1428">
        <v>16</v>
      </c>
      <c r="I1428">
        <f t="shared" si="15"/>
        <v>30</v>
      </c>
    </row>
    <row r="1429" spans="1:9" x14ac:dyDescent="0.35">
      <c r="A1429" t="s">
        <v>1460</v>
      </c>
      <c r="B1429" s="10">
        <v>39661</v>
      </c>
      <c r="C1429">
        <v>6.1</v>
      </c>
      <c r="D1429">
        <v>7.6053409800000003</v>
      </c>
      <c r="E1429">
        <v>2.3700053699999999</v>
      </c>
      <c r="F1429">
        <v>0.93840542000000005</v>
      </c>
      <c r="G1429">
        <v>1</v>
      </c>
      <c r="H1429">
        <v>16</v>
      </c>
      <c r="I1429">
        <f t="shared" si="15"/>
        <v>30</v>
      </c>
    </row>
    <row r="1430" spans="1:9" x14ac:dyDescent="0.35">
      <c r="A1430" t="s">
        <v>1461</v>
      </c>
      <c r="B1430" s="10">
        <v>39692</v>
      </c>
      <c r="C1430">
        <v>6.1</v>
      </c>
      <c r="D1430">
        <v>7.6725392000000001</v>
      </c>
      <c r="E1430">
        <v>2.11166462</v>
      </c>
      <c r="F1430">
        <v>0.90505477999999995</v>
      </c>
      <c r="G1430">
        <v>1</v>
      </c>
      <c r="H1430">
        <v>16</v>
      </c>
      <c r="I1430">
        <f t="shared" si="15"/>
        <v>30</v>
      </c>
    </row>
    <row r="1431" spans="1:9" x14ac:dyDescent="0.35">
      <c r="A1431" t="s">
        <v>1462</v>
      </c>
      <c r="B1431" s="10">
        <v>39722</v>
      </c>
      <c r="C1431">
        <v>6.5</v>
      </c>
      <c r="D1431">
        <v>8.1351497599999991</v>
      </c>
      <c r="E1431">
        <v>2.12557142</v>
      </c>
      <c r="F1431">
        <v>0.92052681999999997</v>
      </c>
      <c r="G1431">
        <v>1</v>
      </c>
      <c r="H1431">
        <v>16</v>
      </c>
      <c r="I1431">
        <f t="shared" si="15"/>
        <v>30</v>
      </c>
    </row>
    <row r="1432" spans="1:9" x14ac:dyDescent="0.35">
      <c r="A1432" t="s">
        <v>1463</v>
      </c>
      <c r="B1432" s="10">
        <v>39753</v>
      </c>
      <c r="C1432">
        <v>6.8</v>
      </c>
      <c r="D1432">
        <v>8.5308594000000006</v>
      </c>
      <c r="E1432">
        <v>1.9115488300000001</v>
      </c>
      <c r="F1432">
        <v>0.92199483999999998</v>
      </c>
      <c r="G1432">
        <v>1</v>
      </c>
      <c r="H1432">
        <v>16</v>
      </c>
      <c r="I1432">
        <f t="shared" si="15"/>
        <v>30</v>
      </c>
    </row>
    <row r="1433" spans="1:9" x14ac:dyDescent="0.35">
      <c r="A1433" t="s">
        <v>1464</v>
      </c>
      <c r="B1433" s="10">
        <v>39783</v>
      </c>
      <c r="C1433">
        <v>7.3</v>
      </c>
      <c r="D1433">
        <v>9.1331369599999999</v>
      </c>
      <c r="E1433">
        <v>1.82987941</v>
      </c>
      <c r="F1433">
        <v>0.91138834999999996</v>
      </c>
      <c r="G1433">
        <v>1</v>
      </c>
      <c r="H1433">
        <v>16</v>
      </c>
      <c r="I1433">
        <f t="shared" si="15"/>
        <v>30</v>
      </c>
    </row>
    <row r="1434" spans="1:9" x14ac:dyDescent="0.35">
      <c r="A1434" t="s">
        <v>1465</v>
      </c>
      <c r="B1434" s="10">
        <v>39814</v>
      </c>
      <c r="C1434">
        <v>7.8</v>
      </c>
      <c r="D1434">
        <v>9.7608755499999997</v>
      </c>
      <c r="E1434">
        <v>1.79430647</v>
      </c>
      <c r="F1434">
        <v>0.91078981999999997</v>
      </c>
      <c r="G1434">
        <v>1</v>
      </c>
      <c r="H1434">
        <v>16</v>
      </c>
      <c r="I1434">
        <f t="shared" si="15"/>
        <v>30</v>
      </c>
    </row>
    <row r="1435" spans="1:9" x14ac:dyDescent="0.35">
      <c r="A1435" t="s">
        <v>1466</v>
      </c>
      <c r="B1435" s="10">
        <v>39845</v>
      </c>
      <c r="C1435">
        <v>8.3000000000000007</v>
      </c>
      <c r="D1435">
        <v>10.429115489999999</v>
      </c>
      <c r="E1435">
        <v>1.80602829</v>
      </c>
      <c r="F1435">
        <v>0.92396208000000002</v>
      </c>
      <c r="G1435">
        <v>1</v>
      </c>
      <c r="H1435">
        <v>16</v>
      </c>
      <c r="I1435">
        <f t="shared" si="15"/>
        <v>30</v>
      </c>
    </row>
    <row r="1436" spans="1:9" x14ac:dyDescent="0.35">
      <c r="A1436" t="s">
        <v>1467</v>
      </c>
      <c r="B1436" s="10">
        <v>39873</v>
      </c>
      <c r="C1436">
        <v>8.6999999999999993</v>
      </c>
      <c r="D1436">
        <v>10.878742450000001</v>
      </c>
      <c r="E1436">
        <v>1.6161367099999999</v>
      </c>
      <c r="F1436">
        <v>0.92755810000000005</v>
      </c>
      <c r="G1436">
        <v>1</v>
      </c>
      <c r="H1436">
        <v>16</v>
      </c>
      <c r="I1436">
        <f t="shared" si="15"/>
        <v>30</v>
      </c>
    </row>
    <row r="1437" spans="1:9" x14ac:dyDescent="0.35">
      <c r="A1437" t="s">
        <v>1468</v>
      </c>
      <c r="B1437" s="10">
        <v>39904</v>
      </c>
      <c r="C1437">
        <v>9</v>
      </c>
      <c r="D1437">
        <v>11.26067907</v>
      </c>
      <c r="E1437">
        <v>1.5254774799999999</v>
      </c>
      <c r="F1437">
        <v>0.93748633000000003</v>
      </c>
      <c r="G1437">
        <v>1</v>
      </c>
      <c r="H1437">
        <v>16</v>
      </c>
      <c r="I1437">
        <f t="shared" si="15"/>
        <v>30</v>
      </c>
    </row>
    <row r="1438" spans="1:9" x14ac:dyDescent="0.35">
      <c r="A1438" t="s">
        <v>1469</v>
      </c>
      <c r="B1438" s="10">
        <v>39934</v>
      </c>
      <c r="C1438">
        <v>9.4</v>
      </c>
      <c r="D1438">
        <v>11.7521662</v>
      </c>
      <c r="E1438">
        <v>1.56836643</v>
      </c>
      <c r="F1438">
        <v>0.93488104999999999</v>
      </c>
      <c r="G1438">
        <v>1</v>
      </c>
      <c r="H1438">
        <v>16</v>
      </c>
      <c r="I1438">
        <f t="shared" si="15"/>
        <v>30</v>
      </c>
    </row>
    <row r="1439" spans="1:9" x14ac:dyDescent="0.35">
      <c r="A1439" t="s">
        <v>1470</v>
      </c>
      <c r="B1439" s="10">
        <v>39965</v>
      </c>
      <c r="C1439">
        <v>9.5</v>
      </c>
      <c r="D1439">
        <v>11.94205582</v>
      </c>
      <c r="E1439">
        <v>1.56932703</v>
      </c>
      <c r="F1439">
        <v>0.93353262000000004</v>
      </c>
      <c r="G1439">
        <v>1</v>
      </c>
      <c r="H1439">
        <v>16</v>
      </c>
      <c r="I1439">
        <f t="shared" si="15"/>
        <v>30</v>
      </c>
    </row>
    <row r="1440" spans="1:9" x14ac:dyDescent="0.35">
      <c r="A1440" t="s">
        <v>1471</v>
      </c>
      <c r="B1440" s="10">
        <v>39995</v>
      </c>
      <c r="C1440">
        <v>9.5</v>
      </c>
      <c r="D1440">
        <v>11.89393939</v>
      </c>
      <c r="E1440">
        <v>1.4213408199999999</v>
      </c>
      <c r="F1440">
        <v>0.93922103999999995</v>
      </c>
      <c r="G1440">
        <v>0</v>
      </c>
      <c r="H1440">
        <v>0</v>
      </c>
      <c r="I1440">
        <f t="shared" si="15"/>
        <v>0</v>
      </c>
    </row>
    <row r="1441" spans="1:9" x14ac:dyDescent="0.35">
      <c r="A1441" t="s">
        <v>1472</v>
      </c>
      <c r="B1441" s="10">
        <v>40026</v>
      </c>
      <c r="C1441">
        <v>9.6</v>
      </c>
      <c r="D1441">
        <v>12.067252079999999</v>
      </c>
      <c r="E1441">
        <v>1.49442345</v>
      </c>
      <c r="F1441">
        <v>0.94762904999999997</v>
      </c>
      <c r="G1441">
        <v>0</v>
      </c>
      <c r="H1441">
        <v>0</v>
      </c>
      <c r="I1441">
        <f t="shared" si="15"/>
        <v>0</v>
      </c>
    </row>
    <row r="1442" spans="1:9" x14ac:dyDescent="0.35">
      <c r="A1442" t="s">
        <v>1473</v>
      </c>
      <c r="B1442" s="10">
        <v>40057</v>
      </c>
      <c r="C1442">
        <v>9.8000000000000007</v>
      </c>
      <c r="D1442">
        <v>12.221018949999999</v>
      </c>
      <c r="E1442">
        <v>1.6109005599999999</v>
      </c>
      <c r="F1442">
        <v>0.95504990999999995</v>
      </c>
      <c r="G1442">
        <v>0</v>
      </c>
      <c r="H1442">
        <v>0</v>
      </c>
      <c r="I1442">
        <f t="shared" si="15"/>
        <v>0</v>
      </c>
    </row>
    <row r="1443" spans="1:9" x14ac:dyDescent="0.35">
      <c r="A1443" t="s">
        <v>1474</v>
      </c>
      <c r="B1443" s="10">
        <v>40087</v>
      </c>
      <c r="C1443">
        <v>10</v>
      </c>
      <c r="D1443">
        <v>12.494099650000001</v>
      </c>
      <c r="E1443">
        <v>1.5606304900000001</v>
      </c>
      <c r="F1443">
        <v>0.96284722</v>
      </c>
      <c r="G1443">
        <v>0</v>
      </c>
      <c r="H1443">
        <v>0</v>
      </c>
      <c r="I1443">
        <f t="shared" si="15"/>
        <v>0</v>
      </c>
    </row>
    <row r="1444" spans="1:9" x14ac:dyDescent="0.35">
      <c r="A1444" t="s">
        <v>1475</v>
      </c>
      <c r="B1444" s="10">
        <v>40118</v>
      </c>
      <c r="C1444">
        <v>9.9</v>
      </c>
      <c r="D1444">
        <v>12.398976729999999</v>
      </c>
      <c r="E1444">
        <v>1.52718387</v>
      </c>
      <c r="F1444">
        <v>0.96599133000000004</v>
      </c>
      <c r="G1444">
        <v>0</v>
      </c>
      <c r="H1444">
        <v>0</v>
      </c>
      <c r="I1444">
        <f t="shared" si="15"/>
        <v>0</v>
      </c>
    </row>
    <row r="1445" spans="1:9" x14ac:dyDescent="0.35">
      <c r="A1445" t="s">
        <v>1476</v>
      </c>
      <c r="B1445" s="10">
        <v>40148</v>
      </c>
      <c r="C1445">
        <v>9.9</v>
      </c>
      <c r="D1445">
        <v>12.33526966</v>
      </c>
      <c r="E1445">
        <v>1.5720620999999999</v>
      </c>
      <c r="F1445">
        <v>0.96739145999999998</v>
      </c>
      <c r="G1445">
        <v>0</v>
      </c>
      <c r="H1445">
        <v>0</v>
      </c>
      <c r="I1445">
        <f t="shared" si="15"/>
        <v>0</v>
      </c>
    </row>
    <row r="1446" spans="1:9" x14ac:dyDescent="0.35">
      <c r="A1446" t="s">
        <v>1477</v>
      </c>
      <c r="B1446" s="10">
        <v>40179</v>
      </c>
      <c r="C1446">
        <v>9.8000000000000007</v>
      </c>
      <c r="D1446">
        <v>12.297105119999999</v>
      </c>
      <c r="E1446">
        <v>1.71744286</v>
      </c>
      <c r="F1446">
        <v>0.97232925999999997</v>
      </c>
      <c r="G1446">
        <v>0</v>
      </c>
      <c r="H1446">
        <v>0</v>
      </c>
      <c r="I1446">
        <f t="shared" si="15"/>
        <v>0</v>
      </c>
    </row>
    <row r="1447" spans="1:9" x14ac:dyDescent="0.35">
      <c r="A1447" t="s">
        <v>1478</v>
      </c>
      <c r="B1447" s="10">
        <v>40210</v>
      </c>
      <c r="C1447">
        <v>9.8000000000000007</v>
      </c>
      <c r="D1447">
        <v>12.35095576</v>
      </c>
      <c r="E1447">
        <v>1.6773589099999999</v>
      </c>
      <c r="F1447">
        <v>0.97128786</v>
      </c>
      <c r="G1447">
        <v>0</v>
      </c>
      <c r="H1447">
        <v>0</v>
      </c>
      <c r="I1447">
        <f t="shared" si="15"/>
        <v>0</v>
      </c>
    </row>
    <row r="1448" spans="1:9" x14ac:dyDescent="0.35">
      <c r="A1448" t="s">
        <v>1479</v>
      </c>
      <c r="B1448" s="10">
        <v>40238</v>
      </c>
      <c r="C1448">
        <v>9.9</v>
      </c>
      <c r="D1448">
        <v>12.39926919</v>
      </c>
      <c r="E1448">
        <v>1.73168609</v>
      </c>
      <c r="F1448">
        <v>0.97283286999999996</v>
      </c>
      <c r="G1448">
        <v>0</v>
      </c>
      <c r="H1448">
        <v>0</v>
      </c>
      <c r="I1448">
        <f t="shared" si="15"/>
        <v>0</v>
      </c>
    </row>
    <row r="1449" spans="1:9" x14ac:dyDescent="0.35">
      <c r="A1449" t="s">
        <v>1480</v>
      </c>
      <c r="B1449" s="10">
        <v>40269</v>
      </c>
      <c r="C1449">
        <v>9.9</v>
      </c>
      <c r="D1449">
        <v>12.469893239999999</v>
      </c>
      <c r="E1449">
        <v>2.08249796</v>
      </c>
      <c r="F1449">
        <v>0.97300977</v>
      </c>
      <c r="G1449">
        <v>0</v>
      </c>
      <c r="H1449">
        <v>0</v>
      </c>
      <c r="I1449">
        <f t="shared" si="15"/>
        <v>0</v>
      </c>
    </row>
    <row r="1450" spans="1:9" x14ac:dyDescent="0.35">
      <c r="A1450" t="s">
        <v>1481</v>
      </c>
      <c r="B1450" s="10">
        <v>40299</v>
      </c>
      <c r="C1450">
        <v>9.6</v>
      </c>
      <c r="D1450">
        <v>12.12004963</v>
      </c>
      <c r="E1450">
        <v>1.8761640799999999</v>
      </c>
      <c r="F1450">
        <v>0.98500142000000002</v>
      </c>
      <c r="G1450">
        <v>0</v>
      </c>
      <c r="H1450">
        <v>0</v>
      </c>
      <c r="I1450">
        <f t="shared" si="15"/>
        <v>0</v>
      </c>
    </row>
    <row r="1451" spans="1:9" x14ac:dyDescent="0.35">
      <c r="A1451" t="s">
        <v>1482</v>
      </c>
      <c r="B1451" s="10">
        <v>40330</v>
      </c>
      <c r="C1451">
        <v>9.4</v>
      </c>
      <c r="D1451">
        <v>11.838994899999999</v>
      </c>
      <c r="E1451">
        <v>1.7341943500000001</v>
      </c>
      <c r="F1451">
        <v>0.98450881000000001</v>
      </c>
      <c r="G1451">
        <v>0</v>
      </c>
      <c r="H1451">
        <v>0</v>
      </c>
      <c r="I1451">
        <f t="shared" si="15"/>
        <v>0</v>
      </c>
    </row>
    <row r="1452" spans="1:9" x14ac:dyDescent="0.35">
      <c r="A1452" t="s">
        <v>1483</v>
      </c>
      <c r="B1452" s="10">
        <v>40360</v>
      </c>
      <c r="C1452">
        <v>9.4</v>
      </c>
      <c r="D1452">
        <v>11.857468519999999</v>
      </c>
      <c r="E1452">
        <v>1.92919559</v>
      </c>
      <c r="F1452">
        <v>0.98771416999999995</v>
      </c>
      <c r="G1452">
        <v>0</v>
      </c>
      <c r="H1452">
        <v>0</v>
      </c>
      <c r="I1452">
        <f t="shared" si="15"/>
        <v>0</v>
      </c>
    </row>
    <row r="1453" spans="1:9" x14ac:dyDescent="0.35">
      <c r="A1453" t="s">
        <v>1484</v>
      </c>
      <c r="B1453" s="10">
        <v>40391</v>
      </c>
      <c r="C1453">
        <v>9.5</v>
      </c>
      <c r="D1453">
        <v>11.94234281</v>
      </c>
      <c r="E1453">
        <v>1.8950456200000001</v>
      </c>
      <c r="F1453">
        <v>0.99086805</v>
      </c>
      <c r="G1453">
        <v>0</v>
      </c>
      <c r="H1453">
        <v>0</v>
      </c>
      <c r="I1453">
        <f t="shared" si="15"/>
        <v>0</v>
      </c>
    </row>
    <row r="1454" spans="1:9" x14ac:dyDescent="0.35">
      <c r="A1454" t="s">
        <v>1485</v>
      </c>
      <c r="B1454" s="10">
        <v>40422</v>
      </c>
      <c r="C1454">
        <v>9.5</v>
      </c>
      <c r="D1454">
        <v>11.88211611</v>
      </c>
      <c r="E1454">
        <v>1.79704497</v>
      </c>
      <c r="F1454">
        <v>0.99456778000000001</v>
      </c>
      <c r="G1454">
        <v>0</v>
      </c>
      <c r="H1454">
        <v>0</v>
      </c>
      <c r="I1454">
        <f t="shared" si="15"/>
        <v>0</v>
      </c>
    </row>
    <row r="1455" spans="1:9" x14ac:dyDescent="0.35">
      <c r="A1455" t="s">
        <v>1486</v>
      </c>
      <c r="B1455" s="10">
        <v>40452</v>
      </c>
      <c r="C1455">
        <v>9.4</v>
      </c>
      <c r="D1455">
        <v>11.815939630000001</v>
      </c>
      <c r="E1455">
        <v>1.9741595300000001</v>
      </c>
      <c r="F1455">
        <v>0.99375013000000001</v>
      </c>
      <c r="G1455">
        <v>0</v>
      </c>
      <c r="H1455">
        <v>0</v>
      </c>
      <c r="I1455">
        <f t="shared" si="15"/>
        <v>0</v>
      </c>
    </row>
    <row r="1456" spans="1:9" x14ac:dyDescent="0.35">
      <c r="A1456" t="s">
        <v>1487</v>
      </c>
      <c r="B1456" s="10">
        <v>40483</v>
      </c>
      <c r="C1456">
        <v>9.8000000000000007</v>
      </c>
      <c r="D1456">
        <v>12.205900209999999</v>
      </c>
      <c r="E1456">
        <v>1.89067315</v>
      </c>
      <c r="F1456">
        <v>0.99274675999999995</v>
      </c>
      <c r="G1456">
        <v>0</v>
      </c>
      <c r="H1456">
        <v>0</v>
      </c>
      <c r="I1456">
        <f t="shared" si="15"/>
        <v>0</v>
      </c>
    </row>
    <row r="1457" spans="1:9" x14ac:dyDescent="0.35">
      <c r="A1457" t="s">
        <v>1488</v>
      </c>
      <c r="B1457" s="10">
        <v>40513</v>
      </c>
      <c r="C1457">
        <v>9.3000000000000007</v>
      </c>
      <c r="D1457">
        <v>11.672917500000001</v>
      </c>
      <c r="E1457">
        <v>1.8594207599999999</v>
      </c>
      <c r="F1457">
        <v>0.99727310000000002</v>
      </c>
      <c r="G1457">
        <v>0</v>
      </c>
      <c r="H1457">
        <v>0</v>
      </c>
      <c r="I1457">
        <f t="shared" si="15"/>
        <v>0</v>
      </c>
    </row>
    <row r="1458" spans="1:9" x14ac:dyDescent="0.35">
      <c r="A1458" t="s">
        <v>1489</v>
      </c>
      <c r="B1458" s="10">
        <v>40544</v>
      </c>
      <c r="C1458">
        <v>9.1</v>
      </c>
      <c r="D1458">
        <v>11.42677746</v>
      </c>
      <c r="E1458">
        <v>1.9182712099999999</v>
      </c>
      <c r="F1458">
        <v>0.98756352000000003</v>
      </c>
      <c r="G1458">
        <v>0</v>
      </c>
      <c r="H1458">
        <v>0</v>
      </c>
      <c r="I1458">
        <f t="shared" si="15"/>
        <v>0</v>
      </c>
    </row>
    <row r="1459" spans="1:9" x14ac:dyDescent="0.35">
      <c r="A1459" t="s">
        <v>1490</v>
      </c>
      <c r="B1459" s="10">
        <v>40575</v>
      </c>
      <c r="C1459">
        <v>9</v>
      </c>
      <c r="D1459">
        <v>11.26645742</v>
      </c>
      <c r="E1459">
        <v>1.9985118900000001</v>
      </c>
      <c r="F1459">
        <v>0.97807228999999996</v>
      </c>
      <c r="G1459">
        <v>0</v>
      </c>
      <c r="H1459">
        <v>0</v>
      </c>
      <c r="I1459">
        <f t="shared" si="15"/>
        <v>0</v>
      </c>
    </row>
    <row r="1460" spans="1:9" x14ac:dyDescent="0.35">
      <c r="A1460" t="s">
        <v>1491</v>
      </c>
      <c r="B1460" s="10">
        <v>40603</v>
      </c>
      <c r="C1460">
        <v>9</v>
      </c>
      <c r="D1460">
        <v>11.181110049999999</v>
      </c>
      <c r="E1460">
        <v>2.0420404799999998</v>
      </c>
      <c r="F1460">
        <v>0.98759419000000004</v>
      </c>
      <c r="G1460">
        <v>0</v>
      </c>
      <c r="H1460">
        <v>0</v>
      </c>
      <c r="I1460">
        <f t="shared" si="15"/>
        <v>0</v>
      </c>
    </row>
    <row r="1461" spans="1:9" x14ac:dyDescent="0.35">
      <c r="A1461" t="s">
        <v>1492</v>
      </c>
      <c r="B1461" s="10">
        <v>40634</v>
      </c>
      <c r="C1461">
        <v>9.1</v>
      </c>
      <c r="D1461">
        <v>11.309456279999999</v>
      </c>
      <c r="E1461">
        <v>2.1401170999999999</v>
      </c>
      <c r="F1461">
        <v>0.98838782000000003</v>
      </c>
      <c r="G1461">
        <v>0</v>
      </c>
      <c r="H1461">
        <v>0</v>
      </c>
      <c r="I1461">
        <f t="shared" si="15"/>
        <v>0</v>
      </c>
    </row>
    <row r="1462" spans="1:9" x14ac:dyDescent="0.35">
      <c r="A1462" t="s">
        <v>1493</v>
      </c>
      <c r="B1462" s="10">
        <v>40664</v>
      </c>
      <c r="C1462">
        <v>9</v>
      </c>
      <c r="D1462">
        <v>11.22371278</v>
      </c>
      <c r="E1462">
        <v>2.0289420699999998</v>
      </c>
      <c r="F1462">
        <v>0.9917937</v>
      </c>
      <c r="G1462">
        <v>0</v>
      </c>
      <c r="H1462">
        <v>0</v>
      </c>
      <c r="I1462">
        <f t="shared" si="15"/>
        <v>0</v>
      </c>
    </row>
    <row r="1463" spans="1:9" x14ac:dyDescent="0.35">
      <c r="A1463" t="s">
        <v>1494</v>
      </c>
      <c r="B1463" s="10">
        <v>40695</v>
      </c>
      <c r="C1463">
        <v>9.1</v>
      </c>
      <c r="D1463">
        <v>11.282424239999999</v>
      </c>
      <c r="E1463">
        <v>2.1017828999999999</v>
      </c>
      <c r="F1463">
        <v>0.99035848000000004</v>
      </c>
      <c r="G1463">
        <v>0</v>
      </c>
      <c r="H1463">
        <v>0</v>
      </c>
      <c r="I1463">
        <f t="shared" si="15"/>
        <v>0</v>
      </c>
    </row>
    <row r="1464" spans="1:9" x14ac:dyDescent="0.35">
      <c r="A1464" t="s">
        <v>1495</v>
      </c>
      <c r="B1464" s="10">
        <v>40725</v>
      </c>
      <c r="C1464">
        <v>9</v>
      </c>
      <c r="D1464">
        <v>11.122604839999999</v>
      </c>
      <c r="E1464">
        <v>2.2676269499999999</v>
      </c>
      <c r="F1464">
        <v>0.98687564000000005</v>
      </c>
      <c r="G1464">
        <v>0</v>
      </c>
      <c r="H1464">
        <v>0</v>
      </c>
      <c r="I1464">
        <f t="shared" si="15"/>
        <v>0</v>
      </c>
    </row>
    <row r="1465" spans="1:9" x14ac:dyDescent="0.35">
      <c r="A1465" t="s">
        <v>1496</v>
      </c>
      <c r="B1465" s="10">
        <v>40756</v>
      </c>
      <c r="C1465">
        <v>9</v>
      </c>
      <c r="D1465">
        <v>11.149212909999999</v>
      </c>
      <c r="E1465">
        <v>2.0655567100000001</v>
      </c>
      <c r="F1465">
        <v>0.98767302000000001</v>
      </c>
      <c r="G1465">
        <v>0</v>
      </c>
      <c r="H1465">
        <v>0</v>
      </c>
      <c r="I1465">
        <f t="shared" si="15"/>
        <v>0</v>
      </c>
    </row>
    <row r="1466" spans="1:9" x14ac:dyDescent="0.35">
      <c r="A1466" t="s">
        <v>1497</v>
      </c>
      <c r="B1466" s="10">
        <v>40787</v>
      </c>
      <c r="C1466">
        <v>9</v>
      </c>
      <c r="D1466">
        <v>11.218170410000001</v>
      </c>
      <c r="E1466">
        <v>2.2669028299999998</v>
      </c>
      <c r="F1466">
        <v>0.98444134999999999</v>
      </c>
      <c r="G1466">
        <v>0</v>
      </c>
      <c r="H1466">
        <v>0</v>
      </c>
      <c r="I1466">
        <f t="shared" si="15"/>
        <v>0</v>
      </c>
    </row>
    <row r="1467" spans="1:9" x14ac:dyDescent="0.35">
      <c r="A1467" t="s">
        <v>1498</v>
      </c>
      <c r="B1467" s="10">
        <v>40817</v>
      </c>
      <c r="C1467">
        <v>8.8000000000000007</v>
      </c>
      <c r="D1467">
        <v>10.94762952</v>
      </c>
      <c r="E1467">
        <v>2.2226408000000002</v>
      </c>
      <c r="F1467">
        <v>0.99285727999999995</v>
      </c>
      <c r="G1467">
        <v>0</v>
      </c>
      <c r="H1467">
        <v>0</v>
      </c>
      <c r="I1467">
        <f t="shared" si="15"/>
        <v>0</v>
      </c>
    </row>
    <row r="1468" spans="1:9" x14ac:dyDescent="0.35">
      <c r="A1468" t="s">
        <v>1499</v>
      </c>
      <c r="B1468" s="10">
        <v>40848</v>
      </c>
      <c r="C1468">
        <v>8.6</v>
      </c>
      <c r="D1468">
        <v>10.72274977</v>
      </c>
      <c r="E1468">
        <v>2.0450534600000001</v>
      </c>
      <c r="F1468">
        <v>0.9930544</v>
      </c>
      <c r="G1468">
        <v>0</v>
      </c>
      <c r="H1468">
        <v>0</v>
      </c>
      <c r="I1468">
        <f t="shared" si="15"/>
        <v>0</v>
      </c>
    </row>
    <row r="1469" spans="1:9" x14ac:dyDescent="0.35">
      <c r="A1469" t="s">
        <v>1500</v>
      </c>
      <c r="B1469" s="10">
        <v>40878</v>
      </c>
      <c r="C1469">
        <v>8.5</v>
      </c>
      <c r="D1469">
        <v>10.553509099999999</v>
      </c>
      <c r="E1469">
        <v>2.18968148</v>
      </c>
      <c r="F1469">
        <v>0.99821831999999999</v>
      </c>
      <c r="G1469">
        <v>0</v>
      </c>
      <c r="H1469">
        <v>0</v>
      </c>
      <c r="I1469">
        <f t="shared" si="15"/>
        <v>0</v>
      </c>
    </row>
    <row r="1470" spans="1:9" x14ac:dyDescent="0.35">
      <c r="A1470" t="s">
        <v>1501</v>
      </c>
      <c r="B1470" s="10">
        <v>40909</v>
      </c>
      <c r="C1470">
        <v>8.3000000000000007</v>
      </c>
      <c r="D1470">
        <v>10.309934500000001</v>
      </c>
      <c r="E1470">
        <v>2.4128616900000002</v>
      </c>
      <c r="F1470">
        <v>1.0019343300000001</v>
      </c>
      <c r="G1470">
        <v>0</v>
      </c>
      <c r="H1470">
        <v>0</v>
      </c>
      <c r="I1470">
        <f t="shared" si="15"/>
        <v>0</v>
      </c>
    </row>
    <row r="1471" spans="1:9" x14ac:dyDescent="0.35">
      <c r="A1471" t="s">
        <v>1502</v>
      </c>
      <c r="B1471" s="10">
        <v>40940</v>
      </c>
      <c r="C1471">
        <v>8.3000000000000007</v>
      </c>
      <c r="D1471">
        <v>10.302240879999999</v>
      </c>
      <c r="E1471">
        <v>2.2609280300000001</v>
      </c>
      <c r="F1471">
        <v>1.0030588300000001</v>
      </c>
      <c r="G1471">
        <v>0</v>
      </c>
      <c r="H1471">
        <v>0</v>
      </c>
      <c r="I1471">
        <f t="shared" si="15"/>
        <v>0</v>
      </c>
    </row>
    <row r="1472" spans="1:9" x14ac:dyDescent="0.35">
      <c r="A1472" t="s">
        <v>1503</v>
      </c>
      <c r="B1472" s="10">
        <v>40969</v>
      </c>
      <c r="C1472">
        <v>8.1999999999999993</v>
      </c>
      <c r="D1472">
        <v>10.208047280000001</v>
      </c>
      <c r="E1472">
        <v>2.47497561</v>
      </c>
      <c r="F1472">
        <v>0.99560683000000005</v>
      </c>
      <c r="G1472">
        <v>0</v>
      </c>
      <c r="H1472">
        <v>0</v>
      </c>
      <c r="I1472">
        <f t="shared" si="15"/>
        <v>0</v>
      </c>
    </row>
    <row r="1473" spans="1:9" x14ac:dyDescent="0.35">
      <c r="A1473" t="s">
        <v>1504</v>
      </c>
      <c r="B1473" s="10">
        <v>41000</v>
      </c>
      <c r="C1473">
        <v>8.1999999999999993</v>
      </c>
      <c r="D1473">
        <v>10.152862969999999</v>
      </c>
      <c r="E1473">
        <v>2.3559481099999999</v>
      </c>
      <c r="F1473">
        <v>1.0021634800000001</v>
      </c>
      <c r="G1473">
        <v>0</v>
      </c>
      <c r="H1473">
        <v>0</v>
      </c>
      <c r="I1473">
        <f t="shared" si="15"/>
        <v>0</v>
      </c>
    </row>
    <row r="1474" spans="1:9" x14ac:dyDescent="0.35">
      <c r="A1474" t="s">
        <v>1505</v>
      </c>
      <c r="B1474" s="10">
        <v>41030</v>
      </c>
      <c r="C1474">
        <v>8.1999999999999993</v>
      </c>
      <c r="D1474">
        <v>10.151795809999999</v>
      </c>
      <c r="E1474">
        <v>2.38464221</v>
      </c>
      <c r="F1474">
        <v>1.0028318199999999</v>
      </c>
      <c r="G1474">
        <v>0</v>
      </c>
      <c r="H1474">
        <v>0</v>
      </c>
      <c r="I1474">
        <f t="shared" si="15"/>
        <v>0</v>
      </c>
    </row>
    <row r="1475" spans="1:9" x14ac:dyDescent="0.35">
      <c r="A1475" t="s">
        <v>1506</v>
      </c>
      <c r="B1475" s="10">
        <v>41061</v>
      </c>
      <c r="C1475">
        <v>8.1999999999999993</v>
      </c>
      <c r="D1475">
        <v>10.170849759999999</v>
      </c>
      <c r="E1475">
        <v>2.4503008099999999</v>
      </c>
      <c r="F1475">
        <v>1.0025347</v>
      </c>
      <c r="G1475">
        <v>0</v>
      </c>
      <c r="H1475">
        <v>0</v>
      </c>
      <c r="I1475">
        <f t="shared" ref="I1475:I1538" si="16">30*G1475</f>
        <v>0</v>
      </c>
    </row>
    <row r="1476" spans="1:9" x14ac:dyDescent="0.35">
      <c r="A1476" t="s">
        <v>1507</v>
      </c>
      <c r="B1476" s="10">
        <v>41091</v>
      </c>
      <c r="C1476">
        <v>8.1999999999999993</v>
      </c>
      <c r="D1476">
        <v>10.13087853</v>
      </c>
      <c r="E1476">
        <v>2.3840256100000001</v>
      </c>
      <c r="F1476">
        <v>1.0048657999999999</v>
      </c>
      <c r="G1476">
        <v>0</v>
      </c>
      <c r="H1476">
        <v>0</v>
      </c>
      <c r="I1476">
        <f t="shared" si="16"/>
        <v>0</v>
      </c>
    </row>
    <row r="1477" spans="1:9" x14ac:dyDescent="0.35">
      <c r="A1477" t="s">
        <v>1508</v>
      </c>
      <c r="B1477" s="10">
        <v>41122</v>
      </c>
      <c r="C1477">
        <v>8.1</v>
      </c>
      <c r="D1477">
        <v>9.9839085399999998</v>
      </c>
      <c r="E1477">
        <v>2.3804139200000001</v>
      </c>
      <c r="F1477">
        <v>0.99912137000000001</v>
      </c>
      <c r="G1477">
        <v>0</v>
      </c>
      <c r="H1477">
        <v>0</v>
      </c>
      <c r="I1477">
        <f t="shared" si="16"/>
        <v>0</v>
      </c>
    </row>
    <row r="1478" spans="1:9" x14ac:dyDescent="0.35">
      <c r="A1478" t="s">
        <v>1509</v>
      </c>
      <c r="B1478" s="10">
        <v>41153</v>
      </c>
      <c r="C1478">
        <v>7.8</v>
      </c>
      <c r="D1478">
        <v>9.7122013799999998</v>
      </c>
      <c r="E1478">
        <v>2.2692704300000002</v>
      </c>
      <c r="F1478">
        <v>0.99619281999999998</v>
      </c>
      <c r="G1478">
        <v>0</v>
      </c>
      <c r="H1478">
        <v>0</v>
      </c>
      <c r="I1478">
        <f t="shared" si="16"/>
        <v>0</v>
      </c>
    </row>
    <row r="1479" spans="1:9" x14ac:dyDescent="0.35">
      <c r="A1479" t="s">
        <v>1510</v>
      </c>
      <c r="B1479" s="10">
        <v>41183</v>
      </c>
      <c r="C1479">
        <v>7.8</v>
      </c>
      <c r="D1479">
        <v>9.7052560799999998</v>
      </c>
      <c r="E1479">
        <v>2.3837381199999998</v>
      </c>
      <c r="F1479">
        <v>0.99457682000000003</v>
      </c>
      <c r="G1479">
        <v>0</v>
      </c>
      <c r="H1479">
        <v>0</v>
      </c>
      <c r="I1479">
        <f t="shared" si="16"/>
        <v>0</v>
      </c>
    </row>
    <row r="1480" spans="1:9" x14ac:dyDescent="0.35">
      <c r="A1480" t="s">
        <v>1511</v>
      </c>
      <c r="B1480" s="10">
        <v>41214</v>
      </c>
      <c r="C1480">
        <v>7.7</v>
      </c>
      <c r="D1480">
        <v>9.6075355699999996</v>
      </c>
      <c r="E1480">
        <v>2.28018901</v>
      </c>
      <c r="F1480">
        <v>0.99757611999999996</v>
      </c>
      <c r="G1480">
        <v>0</v>
      </c>
      <c r="H1480">
        <v>0</v>
      </c>
      <c r="I1480">
        <f t="shared" si="16"/>
        <v>0</v>
      </c>
    </row>
    <row r="1481" spans="1:9" x14ac:dyDescent="0.35">
      <c r="A1481" t="s">
        <v>1512</v>
      </c>
      <c r="B1481" s="10">
        <v>41244</v>
      </c>
      <c r="C1481">
        <v>7.9</v>
      </c>
      <c r="D1481">
        <v>9.8002964499999994</v>
      </c>
      <c r="E1481">
        <v>2.29393168</v>
      </c>
      <c r="F1481">
        <v>0.99971706000000005</v>
      </c>
      <c r="G1481">
        <v>0</v>
      </c>
      <c r="H1481">
        <v>0</v>
      </c>
      <c r="I1481">
        <f t="shared" si="16"/>
        <v>0</v>
      </c>
    </row>
    <row r="1482" spans="1:9" x14ac:dyDescent="0.35">
      <c r="A1482" t="s">
        <v>1513</v>
      </c>
      <c r="B1482" s="10">
        <v>41275</v>
      </c>
      <c r="C1482">
        <v>8</v>
      </c>
      <c r="D1482">
        <v>9.9067395400000002</v>
      </c>
      <c r="E1482">
        <v>2.4428137599999999</v>
      </c>
      <c r="F1482">
        <v>1.0000083799999999</v>
      </c>
      <c r="G1482">
        <v>0</v>
      </c>
      <c r="H1482">
        <v>0</v>
      </c>
      <c r="I1482">
        <f t="shared" si="16"/>
        <v>0</v>
      </c>
    </row>
    <row r="1483" spans="1:9" x14ac:dyDescent="0.35">
      <c r="A1483" t="s">
        <v>1514</v>
      </c>
      <c r="B1483" s="10">
        <v>41306</v>
      </c>
      <c r="C1483">
        <v>7.7</v>
      </c>
      <c r="D1483">
        <v>9.5131193500000002</v>
      </c>
      <c r="E1483">
        <v>2.55614505</v>
      </c>
      <c r="F1483">
        <v>1.00414694</v>
      </c>
      <c r="G1483">
        <v>0</v>
      </c>
      <c r="H1483">
        <v>0</v>
      </c>
      <c r="I1483">
        <f t="shared" si="16"/>
        <v>0</v>
      </c>
    </row>
    <row r="1484" spans="1:9" x14ac:dyDescent="0.35">
      <c r="A1484" t="s">
        <v>1515</v>
      </c>
      <c r="B1484" s="10">
        <v>41334</v>
      </c>
      <c r="C1484">
        <v>7.5</v>
      </c>
      <c r="D1484">
        <v>9.3123117900000008</v>
      </c>
      <c r="E1484">
        <v>2.53024096</v>
      </c>
      <c r="F1484">
        <v>1.00550468</v>
      </c>
      <c r="G1484">
        <v>0</v>
      </c>
      <c r="H1484">
        <v>0</v>
      </c>
      <c r="I1484">
        <f t="shared" si="16"/>
        <v>0</v>
      </c>
    </row>
    <row r="1485" spans="1:9" x14ac:dyDescent="0.35">
      <c r="A1485" t="s">
        <v>1516</v>
      </c>
      <c r="B1485" s="10">
        <v>41365</v>
      </c>
      <c r="C1485">
        <v>7.6</v>
      </c>
      <c r="D1485">
        <v>9.3502528399999996</v>
      </c>
      <c r="E1485">
        <v>2.5322727999999999</v>
      </c>
      <c r="F1485">
        <v>0.99957309999999999</v>
      </c>
      <c r="G1485">
        <v>0</v>
      </c>
      <c r="H1485">
        <v>0</v>
      </c>
      <c r="I1485">
        <f t="shared" si="16"/>
        <v>0</v>
      </c>
    </row>
    <row r="1486" spans="1:9" x14ac:dyDescent="0.35">
      <c r="A1486" t="s">
        <v>1517</v>
      </c>
      <c r="B1486" s="10">
        <v>41395</v>
      </c>
      <c r="C1486">
        <v>7.5</v>
      </c>
      <c r="D1486">
        <v>9.2556706299999991</v>
      </c>
      <c r="E1486">
        <v>2.4978140099999999</v>
      </c>
      <c r="F1486">
        <v>0.99697773999999995</v>
      </c>
      <c r="G1486">
        <v>0</v>
      </c>
      <c r="H1486">
        <v>0</v>
      </c>
      <c r="I1486">
        <f t="shared" si="16"/>
        <v>0</v>
      </c>
    </row>
    <row r="1487" spans="1:9" x14ac:dyDescent="0.35">
      <c r="A1487" t="s">
        <v>1518</v>
      </c>
      <c r="B1487" s="10">
        <v>41426</v>
      </c>
      <c r="C1487">
        <v>7.5</v>
      </c>
      <c r="D1487">
        <v>9.3121483499999993</v>
      </c>
      <c r="E1487">
        <v>2.5059550900000001</v>
      </c>
      <c r="F1487">
        <v>0.99843915999999999</v>
      </c>
      <c r="G1487">
        <v>0</v>
      </c>
      <c r="H1487">
        <v>0</v>
      </c>
      <c r="I1487">
        <f t="shared" si="16"/>
        <v>0</v>
      </c>
    </row>
    <row r="1488" spans="1:9" x14ac:dyDescent="0.35">
      <c r="A1488" t="s">
        <v>1519</v>
      </c>
      <c r="B1488" s="10">
        <v>41456</v>
      </c>
      <c r="C1488">
        <v>7.3</v>
      </c>
      <c r="D1488">
        <v>9.0023905800000001</v>
      </c>
      <c r="E1488">
        <v>2.4884478699999999</v>
      </c>
      <c r="F1488">
        <v>0.99539155000000001</v>
      </c>
      <c r="G1488">
        <v>0</v>
      </c>
      <c r="H1488">
        <v>0</v>
      </c>
      <c r="I1488">
        <f t="shared" si="16"/>
        <v>0</v>
      </c>
    </row>
    <row r="1489" spans="1:9" x14ac:dyDescent="0.35">
      <c r="A1489" t="s">
        <v>1520</v>
      </c>
      <c r="B1489" s="10">
        <v>41487</v>
      </c>
      <c r="C1489">
        <v>7.2</v>
      </c>
      <c r="D1489">
        <v>8.94455943</v>
      </c>
      <c r="E1489">
        <v>2.5153433399999998</v>
      </c>
      <c r="F1489">
        <v>1.00371393</v>
      </c>
      <c r="G1489">
        <v>0</v>
      </c>
      <c r="H1489">
        <v>0</v>
      </c>
      <c r="I1489">
        <f t="shared" si="16"/>
        <v>0</v>
      </c>
    </row>
    <row r="1490" spans="1:9" x14ac:dyDescent="0.35">
      <c r="A1490" t="s">
        <v>1521</v>
      </c>
      <c r="B1490" s="10">
        <v>41518</v>
      </c>
      <c r="C1490">
        <v>7.2</v>
      </c>
      <c r="D1490">
        <v>8.9241879500000003</v>
      </c>
      <c r="E1490">
        <v>2.52879174</v>
      </c>
      <c r="F1490">
        <v>1.01016452</v>
      </c>
      <c r="G1490">
        <v>0</v>
      </c>
      <c r="H1490">
        <v>0</v>
      </c>
      <c r="I1490">
        <f t="shared" si="16"/>
        <v>0</v>
      </c>
    </row>
    <row r="1491" spans="1:9" x14ac:dyDescent="0.35">
      <c r="A1491" t="s">
        <v>1522</v>
      </c>
      <c r="B1491" s="10">
        <v>41548</v>
      </c>
      <c r="C1491">
        <v>7.2</v>
      </c>
      <c r="D1491">
        <v>8.8123575600000006</v>
      </c>
      <c r="E1491">
        <v>2.6559257299999999</v>
      </c>
      <c r="F1491">
        <v>1.01005842</v>
      </c>
      <c r="G1491">
        <v>0</v>
      </c>
      <c r="H1491">
        <v>0</v>
      </c>
      <c r="I1491">
        <f t="shared" si="16"/>
        <v>0</v>
      </c>
    </row>
    <row r="1492" spans="1:9" x14ac:dyDescent="0.35">
      <c r="A1492" t="s">
        <v>1523</v>
      </c>
      <c r="B1492" s="10">
        <v>41579</v>
      </c>
      <c r="C1492">
        <v>6.9</v>
      </c>
      <c r="D1492">
        <v>8.5457829600000004</v>
      </c>
      <c r="E1492">
        <v>2.4764113000000001</v>
      </c>
      <c r="F1492">
        <v>1.01137016</v>
      </c>
      <c r="G1492">
        <v>0</v>
      </c>
      <c r="H1492">
        <v>0</v>
      </c>
      <c r="I1492">
        <f t="shared" si="16"/>
        <v>0</v>
      </c>
    </row>
    <row r="1493" spans="1:9" x14ac:dyDescent="0.35">
      <c r="A1493" t="s">
        <v>1524</v>
      </c>
      <c r="B1493" s="10">
        <v>41609</v>
      </c>
      <c r="C1493">
        <v>6.7</v>
      </c>
      <c r="D1493">
        <v>8.2597649999999998</v>
      </c>
      <c r="E1493">
        <v>2.4371383299999998</v>
      </c>
      <c r="F1493">
        <v>1.01022141</v>
      </c>
      <c r="G1493">
        <v>0</v>
      </c>
      <c r="H1493">
        <v>0</v>
      </c>
      <c r="I1493">
        <f t="shared" si="16"/>
        <v>0</v>
      </c>
    </row>
    <row r="1494" spans="1:9" x14ac:dyDescent="0.35">
      <c r="A1494" t="s">
        <v>1525</v>
      </c>
      <c r="B1494" s="10">
        <v>41640</v>
      </c>
      <c r="C1494">
        <v>6.6</v>
      </c>
      <c r="D1494">
        <v>8.1246279000000001</v>
      </c>
      <c r="E1494">
        <v>2.5676345399999998</v>
      </c>
      <c r="F1494">
        <v>0.99746924999999997</v>
      </c>
      <c r="G1494">
        <v>0</v>
      </c>
      <c r="H1494">
        <v>0</v>
      </c>
      <c r="I1494">
        <f t="shared" si="16"/>
        <v>0</v>
      </c>
    </row>
    <row r="1495" spans="1:9" x14ac:dyDescent="0.35">
      <c r="A1495" t="s">
        <v>1526</v>
      </c>
      <c r="B1495" s="10">
        <v>41671</v>
      </c>
      <c r="C1495">
        <v>6.7</v>
      </c>
      <c r="D1495">
        <v>8.2083405900000006</v>
      </c>
      <c r="E1495">
        <v>2.6651492399999999</v>
      </c>
      <c r="F1495">
        <v>1.0010454600000001</v>
      </c>
      <c r="G1495">
        <v>0</v>
      </c>
      <c r="H1495">
        <v>0</v>
      </c>
      <c r="I1495">
        <f t="shared" si="16"/>
        <v>0</v>
      </c>
    </row>
    <row r="1496" spans="1:9" x14ac:dyDescent="0.35">
      <c r="A1496" t="s">
        <v>1527</v>
      </c>
      <c r="B1496" s="10">
        <v>41699</v>
      </c>
      <c r="C1496">
        <v>6.7</v>
      </c>
      <c r="D1496">
        <v>8.2426913699999993</v>
      </c>
      <c r="E1496">
        <v>2.6930074099999999</v>
      </c>
      <c r="F1496">
        <v>1.0073953</v>
      </c>
      <c r="G1496">
        <v>0</v>
      </c>
      <c r="H1496">
        <v>0</v>
      </c>
      <c r="I1496">
        <f t="shared" si="16"/>
        <v>0</v>
      </c>
    </row>
    <row r="1497" spans="1:9" x14ac:dyDescent="0.35">
      <c r="A1497" t="s">
        <v>1528</v>
      </c>
      <c r="B1497" s="10">
        <v>41730</v>
      </c>
      <c r="C1497">
        <v>6.2</v>
      </c>
      <c r="D1497">
        <v>7.7070008200000002</v>
      </c>
      <c r="E1497">
        <v>2.9201307600000002</v>
      </c>
      <c r="F1497">
        <v>1.00794527</v>
      </c>
      <c r="G1497">
        <v>0</v>
      </c>
      <c r="H1497">
        <v>0</v>
      </c>
      <c r="I1497">
        <f t="shared" si="16"/>
        <v>0</v>
      </c>
    </row>
    <row r="1498" spans="1:9" x14ac:dyDescent="0.35">
      <c r="A1498" t="s">
        <v>1529</v>
      </c>
      <c r="B1498" s="10">
        <v>41760</v>
      </c>
      <c r="C1498">
        <v>6.3</v>
      </c>
      <c r="D1498">
        <v>7.7037458900000004</v>
      </c>
      <c r="E1498">
        <v>2.9627677399999999</v>
      </c>
      <c r="F1498">
        <v>1.01199716</v>
      </c>
      <c r="G1498">
        <v>0</v>
      </c>
      <c r="H1498">
        <v>0</v>
      </c>
      <c r="I1498">
        <f t="shared" si="16"/>
        <v>0</v>
      </c>
    </row>
    <row r="1499" spans="1:9" x14ac:dyDescent="0.35">
      <c r="A1499" t="s">
        <v>1530</v>
      </c>
      <c r="B1499" s="10">
        <v>41791</v>
      </c>
      <c r="C1499">
        <v>6.1</v>
      </c>
      <c r="D1499">
        <v>7.4927634799999998</v>
      </c>
      <c r="E1499">
        <v>3.00240141</v>
      </c>
      <c r="F1499">
        <v>1.01773757</v>
      </c>
      <c r="G1499">
        <v>0</v>
      </c>
      <c r="H1499">
        <v>0</v>
      </c>
      <c r="I1499">
        <f t="shared" si="16"/>
        <v>0</v>
      </c>
    </row>
    <row r="1500" spans="1:9" x14ac:dyDescent="0.35">
      <c r="A1500" t="s">
        <v>1531</v>
      </c>
      <c r="B1500" s="10">
        <v>41821</v>
      </c>
      <c r="C1500">
        <v>6.2</v>
      </c>
      <c r="D1500">
        <v>7.5794620999999998</v>
      </c>
      <c r="E1500">
        <v>2.9626116100000002</v>
      </c>
      <c r="F1500">
        <v>1.0236446699999999</v>
      </c>
      <c r="G1500">
        <v>0</v>
      </c>
      <c r="H1500">
        <v>0</v>
      </c>
      <c r="I1500">
        <f t="shared" si="16"/>
        <v>0</v>
      </c>
    </row>
    <row r="1501" spans="1:9" x14ac:dyDescent="0.35">
      <c r="A1501" t="s">
        <v>1532</v>
      </c>
      <c r="B1501" s="10">
        <v>41852</v>
      </c>
      <c r="C1501">
        <v>6.1</v>
      </c>
      <c r="D1501">
        <v>7.5592609199999998</v>
      </c>
      <c r="E1501">
        <v>3.16735415</v>
      </c>
      <c r="F1501">
        <v>1.0231044</v>
      </c>
      <c r="G1501">
        <v>0</v>
      </c>
      <c r="H1501">
        <v>0</v>
      </c>
      <c r="I1501">
        <f t="shared" si="16"/>
        <v>0</v>
      </c>
    </row>
    <row r="1502" spans="1:9" x14ac:dyDescent="0.35">
      <c r="A1502" t="s">
        <v>1533</v>
      </c>
      <c r="B1502" s="10">
        <v>41883</v>
      </c>
      <c r="C1502">
        <v>5.9</v>
      </c>
      <c r="D1502">
        <v>7.2995690800000004</v>
      </c>
      <c r="E1502">
        <v>2.9406674800000001</v>
      </c>
      <c r="F1502">
        <v>1.02249093</v>
      </c>
      <c r="G1502">
        <v>0</v>
      </c>
      <c r="H1502">
        <v>0</v>
      </c>
      <c r="I1502">
        <f t="shared" si="16"/>
        <v>0</v>
      </c>
    </row>
    <row r="1503" spans="1:9" x14ac:dyDescent="0.35">
      <c r="A1503" t="s">
        <v>1534</v>
      </c>
      <c r="B1503" s="10">
        <v>41913</v>
      </c>
      <c r="C1503">
        <v>5.7</v>
      </c>
      <c r="D1503">
        <v>7.0713598900000001</v>
      </c>
      <c r="E1503">
        <v>3.1595505899999998</v>
      </c>
      <c r="F1503">
        <v>1.0153358299999999</v>
      </c>
      <c r="G1503">
        <v>0</v>
      </c>
      <c r="H1503">
        <v>0</v>
      </c>
      <c r="I1503">
        <f t="shared" si="16"/>
        <v>0</v>
      </c>
    </row>
    <row r="1504" spans="1:9" x14ac:dyDescent="0.35">
      <c r="A1504" t="s">
        <v>1535</v>
      </c>
      <c r="B1504" s="10">
        <v>41944</v>
      </c>
      <c r="C1504">
        <v>5.8</v>
      </c>
      <c r="D1504">
        <v>7.1224265300000003</v>
      </c>
      <c r="E1504">
        <v>3.0027803500000001</v>
      </c>
      <c r="F1504">
        <v>1.0205478100000001</v>
      </c>
      <c r="G1504">
        <v>0</v>
      </c>
      <c r="H1504">
        <v>0</v>
      </c>
      <c r="I1504">
        <f t="shared" si="16"/>
        <v>0</v>
      </c>
    </row>
    <row r="1505" spans="1:9" x14ac:dyDescent="0.35">
      <c r="A1505" t="s">
        <v>1536</v>
      </c>
      <c r="B1505" s="10">
        <v>41974</v>
      </c>
      <c r="C1505">
        <v>5.6</v>
      </c>
      <c r="D1505">
        <v>6.8462119299999999</v>
      </c>
      <c r="E1505">
        <v>3.0831536599999998</v>
      </c>
      <c r="F1505">
        <v>1.0212063600000001</v>
      </c>
      <c r="G1505">
        <v>0</v>
      </c>
      <c r="H1505">
        <v>0</v>
      </c>
      <c r="I1505">
        <f t="shared" si="16"/>
        <v>0</v>
      </c>
    </row>
    <row r="1506" spans="1:9" x14ac:dyDescent="0.35">
      <c r="A1506" t="s">
        <v>1537</v>
      </c>
      <c r="B1506" s="10">
        <v>42005</v>
      </c>
      <c r="C1506">
        <v>5.7</v>
      </c>
      <c r="D1506">
        <v>7.0156050399999996</v>
      </c>
      <c r="E1506">
        <v>3.25410822</v>
      </c>
      <c r="F1506">
        <v>1.02234822</v>
      </c>
      <c r="G1506">
        <v>0</v>
      </c>
      <c r="H1506">
        <v>0</v>
      </c>
      <c r="I1506">
        <f t="shared" si="16"/>
        <v>0</v>
      </c>
    </row>
    <row r="1507" spans="1:9" x14ac:dyDescent="0.35">
      <c r="A1507" t="s">
        <v>1538</v>
      </c>
      <c r="B1507" s="10">
        <v>42036</v>
      </c>
      <c r="C1507">
        <v>5.5</v>
      </c>
      <c r="D1507">
        <v>6.77080883</v>
      </c>
      <c r="E1507">
        <v>3.2934781200000001</v>
      </c>
      <c r="F1507">
        <v>1.0246946400000001</v>
      </c>
      <c r="G1507">
        <v>0</v>
      </c>
      <c r="H1507">
        <v>0</v>
      </c>
      <c r="I1507">
        <f t="shared" si="16"/>
        <v>0</v>
      </c>
    </row>
    <row r="1508" spans="1:9" x14ac:dyDescent="0.35">
      <c r="A1508" t="s">
        <v>1539</v>
      </c>
      <c r="B1508" s="10">
        <v>42064</v>
      </c>
      <c r="C1508">
        <v>5.4</v>
      </c>
      <c r="D1508">
        <v>6.7251003499999999</v>
      </c>
      <c r="E1508">
        <v>3.3058167599999999</v>
      </c>
      <c r="F1508">
        <v>1.02957714</v>
      </c>
      <c r="G1508">
        <v>0</v>
      </c>
      <c r="H1508">
        <v>0</v>
      </c>
      <c r="I1508">
        <f t="shared" si="16"/>
        <v>0</v>
      </c>
    </row>
    <row r="1509" spans="1:9" x14ac:dyDescent="0.35">
      <c r="A1509" t="s">
        <v>1540</v>
      </c>
      <c r="B1509" s="10">
        <v>42095</v>
      </c>
      <c r="C1509">
        <v>5.4</v>
      </c>
      <c r="D1509">
        <v>6.6888427999999998</v>
      </c>
      <c r="E1509">
        <v>3.56508395</v>
      </c>
      <c r="F1509">
        <v>1.0310199600000001</v>
      </c>
      <c r="G1509">
        <v>0</v>
      </c>
      <c r="H1509">
        <v>0</v>
      </c>
      <c r="I1509">
        <f t="shared" si="16"/>
        <v>0</v>
      </c>
    </row>
    <row r="1510" spans="1:9" x14ac:dyDescent="0.35">
      <c r="A1510" t="s">
        <v>1541</v>
      </c>
      <c r="B1510" s="10">
        <v>42125</v>
      </c>
      <c r="C1510">
        <v>5.6</v>
      </c>
      <c r="D1510">
        <v>6.75684109</v>
      </c>
      <c r="E1510">
        <v>3.4449250199999999</v>
      </c>
      <c r="F1510">
        <v>1.02905391</v>
      </c>
      <c r="G1510">
        <v>0</v>
      </c>
      <c r="H1510">
        <v>0</v>
      </c>
      <c r="I1510">
        <f t="shared" si="16"/>
        <v>0</v>
      </c>
    </row>
    <row r="1511" spans="1:9" x14ac:dyDescent="0.35">
      <c r="A1511" t="s">
        <v>1542</v>
      </c>
      <c r="B1511" s="10">
        <v>42156</v>
      </c>
      <c r="C1511">
        <v>5.3</v>
      </c>
      <c r="D1511">
        <v>6.4575861999999997</v>
      </c>
      <c r="E1511">
        <v>3.2883218400000001</v>
      </c>
      <c r="F1511">
        <v>1.0263561299999999</v>
      </c>
      <c r="G1511">
        <v>0</v>
      </c>
      <c r="H1511">
        <v>0</v>
      </c>
      <c r="I1511">
        <f t="shared" si="16"/>
        <v>0</v>
      </c>
    </row>
    <row r="1512" spans="1:9" x14ac:dyDescent="0.35">
      <c r="A1512" t="s">
        <v>1543</v>
      </c>
      <c r="B1512" s="10">
        <v>42186</v>
      </c>
      <c r="C1512">
        <v>5.2</v>
      </c>
      <c r="D1512">
        <v>6.4027839499999999</v>
      </c>
      <c r="E1512">
        <v>3.7335625800000001</v>
      </c>
      <c r="F1512">
        <v>1.02974264</v>
      </c>
      <c r="G1512">
        <v>0</v>
      </c>
      <c r="H1512">
        <v>0</v>
      </c>
      <c r="I1512">
        <f t="shared" si="16"/>
        <v>0</v>
      </c>
    </row>
    <row r="1513" spans="1:9" x14ac:dyDescent="0.35">
      <c r="A1513" t="s">
        <v>1544</v>
      </c>
      <c r="B1513" s="10">
        <v>42217</v>
      </c>
      <c r="C1513">
        <v>5.0999999999999996</v>
      </c>
      <c r="D1513">
        <v>6.2429731400000001</v>
      </c>
      <c r="E1513">
        <v>3.4143268099999999</v>
      </c>
      <c r="F1513">
        <v>1.0291690899999999</v>
      </c>
      <c r="G1513">
        <v>0</v>
      </c>
      <c r="H1513">
        <v>0</v>
      </c>
      <c r="I1513">
        <f t="shared" si="16"/>
        <v>0</v>
      </c>
    </row>
    <row r="1514" spans="1:9" x14ac:dyDescent="0.35">
      <c r="A1514" t="s">
        <v>1545</v>
      </c>
      <c r="B1514" s="10">
        <v>42248</v>
      </c>
      <c r="C1514">
        <v>5</v>
      </c>
      <c r="D1514">
        <v>6.16036786</v>
      </c>
      <c r="E1514">
        <v>3.4250159500000001</v>
      </c>
      <c r="F1514">
        <v>1.0275482600000001</v>
      </c>
      <c r="G1514">
        <v>0</v>
      </c>
      <c r="H1514">
        <v>0</v>
      </c>
      <c r="I1514">
        <f t="shared" si="16"/>
        <v>0</v>
      </c>
    </row>
    <row r="1515" spans="1:9" x14ac:dyDescent="0.35">
      <c r="A1515" t="s">
        <v>1546</v>
      </c>
      <c r="B1515" s="10">
        <v>42278</v>
      </c>
      <c r="C1515">
        <v>5</v>
      </c>
      <c r="D1515">
        <v>6.13923065</v>
      </c>
      <c r="E1515">
        <v>3.5230179800000001</v>
      </c>
      <c r="F1515">
        <v>1.0261786500000001</v>
      </c>
      <c r="G1515">
        <v>0</v>
      </c>
      <c r="H1515">
        <v>0</v>
      </c>
      <c r="I1515">
        <f t="shared" si="16"/>
        <v>0</v>
      </c>
    </row>
    <row r="1516" spans="1:9" x14ac:dyDescent="0.35">
      <c r="A1516" t="s">
        <v>1547</v>
      </c>
      <c r="B1516" s="10">
        <v>42309</v>
      </c>
      <c r="C1516">
        <v>5.0999999999999996</v>
      </c>
      <c r="D1516">
        <v>6.17445076</v>
      </c>
      <c r="E1516">
        <v>3.3188299899999998</v>
      </c>
      <c r="F1516">
        <v>1.02195649</v>
      </c>
      <c r="G1516">
        <v>0</v>
      </c>
      <c r="H1516">
        <v>0</v>
      </c>
      <c r="I1516">
        <f t="shared" si="16"/>
        <v>0</v>
      </c>
    </row>
    <row r="1517" spans="1:9" x14ac:dyDescent="0.35">
      <c r="A1517" t="s">
        <v>1548</v>
      </c>
      <c r="B1517" s="10">
        <v>42339</v>
      </c>
      <c r="C1517">
        <v>5</v>
      </c>
      <c r="D1517">
        <v>6.1341649800000004</v>
      </c>
      <c r="E1517">
        <v>3.4142606799999999</v>
      </c>
      <c r="F1517">
        <v>1.0184948599999999</v>
      </c>
      <c r="G1517">
        <v>0</v>
      </c>
      <c r="H1517">
        <v>0</v>
      </c>
      <c r="I1517">
        <f t="shared" si="16"/>
        <v>0</v>
      </c>
    </row>
    <row r="1518" spans="1:9" x14ac:dyDescent="0.35">
      <c r="A1518" t="s">
        <v>1549</v>
      </c>
      <c r="B1518" s="10">
        <v>42370</v>
      </c>
      <c r="C1518">
        <v>4.8</v>
      </c>
      <c r="D1518">
        <v>6.0600183100000002</v>
      </c>
      <c r="E1518">
        <v>3.6151956900000002</v>
      </c>
      <c r="F1518">
        <v>1.0275741199999999</v>
      </c>
      <c r="G1518">
        <v>0</v>
      </c>
      <c r="H1518">
        <v>0</v>
      </c>
      <c r="I1518">
        <f t="shared" si="16"/>
        <v>0</v>
      </c>
    </row>
    <row r="1519" spans="1:9" x14ac:dyDescent="0.35">
      <c r="A1519" t="s">
        <v>1550</v>
      </c>
      <c r="B1519" s="10">
        <v>42401</v>
      </c>
      <c r="C1519">
        <v>4.9000000000000004</v>
      </c>
      <c r="D1519">
        <v>6.0454922099999999</v>
      </c>
      <c r="E1519">
        <v>3.52683378</v>
      </c>
      <c r="F1519">
        <v>1.02154403</v>
      </c>
      <c r="G1519">
        <v>0</v>
      </c>
      <c r="H1519">
        <v>0</v>
      </c>
      <c r="I1519">
        <f t="shared" si="16"/>
        <v>0</v>
      </c>
    </row>
    <row r="1520" spans="1:9" x14ac:dyDescent="0.35">
      <c r="A1520" t="s">
        <v>1551</v>
      </c>
      <c r="B1520" s="10">
        <v>42430</v>
      </c>
      <c r="C1520">
        <v>5</v>
      </c>
      <c r="D1520">
        <v>6.1942735400000002</v>
      </c>
      <c r="E1520">
        <v>3.7324257599999999</v>
      </c>
      <c r="F1520">
        <v>1.0155018499999999</v>
      </c>
      <c r="G1520">
        <v>0</v>
      </c>
      <c r="H1520">
        <v>0</v>
      </c>
      <c r="I1520">
        <f t="shared" si="16"/>
        <v>0</v>
      </c>
    </row>
    <row r="1521" spans="1:9" x14ac:dyDescent="0.35">
      <c r="A1521" t="s">
        <v>1552</v>
      </c>
      <c r="B1521" s="10">
        <v>42461</v>
      </c>
      <c r="C1521">
        <v>5.0999999999999996</v>
      </c>
      <c r="D1521">
        <v>6.1268572700000004</v>
      </c>
      <c r="E1521">
        <v>3.7075491299999999</v>
      </c>
      <c r="F1521">
        <v>1.0208698899999999</v>
      </c>
      <c r="G1521">
        <v>0</v>
      </c>
      <c r="H1521">
        <v>0</v>
      </c>
      <c r="I1521">
        <f t="shared" si="16"/>
        <v>0</v>
      </c>
    </row>
    <row r="1522" spans="1:9" x14ac:dyDescent="0.35">
      <c r="A1522" t="s">
        <v>1553</v>
      </c>
      <c r="B1522" s="10">
        <v>42491</v>
      </c>
      <c r="C1522">
        <v>4.8</v>
      </c>
      <c r="D1522">
        <v>5.7792504400000002</v>
      </c>
      <c r="E1522">
        <v>3.5927879300000001</v>
      </c>
      <c r="F1522">
        <v>1.0228166700000001</v>
      </c>
      <c r="G1522">
        <v>0</v>
      </c>
      <c r="H1522">
        <v>0</v>
      </c>
      <c r="I1522">
        <f t="shared" si="16"/>
        <v>0</v>
      </c>
    </row>
    <row r="1523" spans="1:9" x14ac:dyDescent="0.35">
      <c r="A1523" t="s">
        <v>1554</v>
      </c>
      <c r="B1523" s="10">
        <v>42522</v>
      </c>
      <c r="C1523">
        <v>4.9000000000000004</v>
      </c>
      <c r="D1523">
        <v>6.0182117899999996</v>
      </c>
      <c r="E1523">
        <v>3.5539955700000001</v>
      </c>
      <c r="F1523">
        <v>1.02645345</v>
      </c>
      <c r="G1523">
        <v>0</v>
      </c>
      <c r="H1523">
        <v>0</v>
      </c>
      <c r="I1523">
        <f t="shared" si="16"/>
        <v>0</v>
      </c>
    </row>
    <row r="1524" spans="1:9" x14ac:dyDescent="0.35">
      <c r="A1524" t="s">
        <v>1555</v>
      </c>
      <c r="B1524" s="10">
        <v>42552</v>
      </c>
      <c r="C1524">
        <v>4.8</v>
      </c>
      <c r="D1524">
        <v>5.9431464900000002</v>
      </c>
      <c r="E1524">
        <v>3.7573724799999999</v>
      </c>
      <c r="F1524">
        <v>1.0279620199999999</v>
      </c>
      <c r="G1524">
        <v>0</v>
      </c>
      <c r="H1524">
        <v>0</v>
      </c>
      <c r="I1524">
        <f t="shared" si="16"/>
        <v>0</v>
      </c>
    </row>
    <row r="1525" spans="1:9" x14ac:dyDescent="0.35">
      <c r="A1525" t="s">
        <v>1556</v>
      </c>
      <c r="B1525" s="10">
        <v>42583</v>
      </c>
      <c r="C1525">
        <v>4.9000000000000004</v>
      </c>
      <c r="D1525">
        <v>6.0104128299999999</v>
      </c>
      <c r="E1525">
        <v>3.4573767800000001</v>
      </c>
      <c r="F1525">
        <v>1.02688578</v>
      </c>
      <c r="G1525">
        <v>0</v>
      </c>
      <c r="H1525">
        <v>0</v>
      </c>
      <c r="I1525">
        <f t="shared" si="16"/>
        <v>0</v>
      </c>
    </row>
    <row r="1526" spans="1:9" x14ac:dyDescent="0.35">
      <c r="A1526" t="s">
        <v>1557</v>
      </c>
      <c r="B1526" s="10">
        <v>42614</v>
      </c>
      <c r="C1526">
        <v>5</v>
      </c>
      <c r="D1526">
        <v>6.0656428299999998</v>
      </c>
      <c r="E1526">
        <v>3.5371304800000001</v>
      </c>
      <c r="F1526">
        <v>1.0243822</v>
      </c>
      <c r="G1526">
        <v>0</v>
      </c>
      <c r="H1526">
        <v>0</v>
      </c>
      <c r="I1526">
        <f t="shared" si="16"/>
        <v>0</v>
      </c>
    </row>
    <row r="1527" spans="1:9" x14ac:dyDescent="0.35">
      <c r="A1527" t="s">
        <v>1558</v>
      </c>
      <c r="B1527" s="10">
        <v>42644</v>
      </c>
      <c r="C1527">
        <v>4.9000000000000004</v>
      </c>
      <c r="D1527">
        <v>5.9450308700000001</v>
      </c>
      <c r="E1527">
        <v>3.4345648099999999</v>
      </c>
      <c r="F1527">
        <v>1.0250517299999999</v>
      </c>
      <c r="G1527">
        <v>0</v>
      </c>
      <c r="H1527">
        <v>0</v>
      </c>
      <c r="I1527">
        <f t="shared" si="16"/>
        <v>0</v>
      </c>
    </row>
    <row r="1528" spans="1:9" x14ac:dyDescent="0.35">
      <c r="A1528" t="s">
        <v>1559</v>
      </c>
      <c r="B1528" s="10">
        <v>42675</v>
      </c>
      <c r="C1528">
        <v>4.7</v>
      </c>
      <c r="D1528">
        <v>5.6904208599999997</v>
      </c>
      <c r="E1528">
        <v>3.52943389</v>
      </c>
      <c r="F1528">
        <v>1.0223943200000001</v>
      </c>
      <c r="G1528">
        <v>0</v>
      </c>
      <c r="H1528">
        <v>0</v>
      </c>
      <c r="I1528">
        <f t="shared" si="16"/>
        <v>0</v>
      </c>
    </row>
    <row r="1529" spans="1:9" x14ac:dyDescent="0.35">
      <c r="A1529" t="s">
        <v>1560</v>
      </c>
      <c r="B1529" s="10">
        <v>42705</v>
      </c>
      <c r="C1529">
        <v>4.7</v>
      </c>
      <c r="D1529">
        <v>5.7427622200000004</v>
      </c>
      <c r="E1529">
        <v>3.4369209199999999</v>
      </c>
      <c r="F1529">
        <v>1.03241395</v>
      </c>
      <c r="G1529">
        <v>0</v>
      </c>
      <c r="H1529">
        <v>0</v>
      </c>
      <c r="I1529">
        <f t="shared" si="16"/>
        <v>0</v>
      </c>
    </row>
    <row r="1530" spans="1:9" x14ac:dyDescent="0.35">
      <c r="A1530" t="s">
        <v>1561</v>
      </c>
      <c r="B1530" s="10">
        <v>42736</v>
      </c>
      <c r="C1530">
        <v>4.7</v>
      </c>
      <c r="D1530">
        <v>5.8324747199999996</v>
      </c>
      <c r="E1530">
        <v>3.4072552900000002</v>
      </c>
      <c r="F1530">
        <v>1.0298636299999999</v>
      </c>
      <c r="G1530">
        <v>0</v>
      </c>
      <c r="H1530">
        <v>0</v>
      </c>
      <c r="I1530">
        <f t="shared" si="16"/>
        <v>0</v>
      </c>
    </row>
    <row r="1531" spans="1:9" x14ac:dyDescent="0.35">
      <c r="A1531" t="s">
        <v>1562</v>
      </c>
      <c r="B1531" s="10">
        <v>42767</v>
      </c>
      <c r="C1531">
        <v>4.5999999999999996</v>
      </c>
      <c r="D1531">
        <v>5.7113211699999997</v>
      </c>
      <c r="E1531">
        <v>3.51006581</v>
      </c>
      <c r="F1531">
        <v>1.02468121</v>
      </c>
      <c r="G1531">
        <v>0</v>
      </c>
      <c r="H1531">
        <v>0</v>
      </c>
      <c r="I1531">
        <f t="shared" si="16"/>
        <v>0</v>
      </c>
    </row>
    <row r="1532" spans="1:9" x14ac:dyDescent="0.35">
      <c r="A1532" t="s">
        <v>1563</v>
      </c>
      <c r="B1532" s="10">
        <v>42795</v>
      </c>
      <c r="C1532">
        <v>4.4000000000000004</v>
      </c>
      <c r="D1532">
        <v>5.4813263399999999</v>
      </c>
      <c r="E1532">
        <v>3.4992355000000002</v>
      </c>
      <c r="F1532">
        <v>1.0287051599999999</v>
      </c>
      <c r="G1532">
        <v>0</v>
      </c>
      <c r="H1532">
        <v>0</v>
      </c>
      <c r="I1532">
        <f t="shared" si="16"/>
        <v>0</v>
      </c>
    </row>
    <row r="1533" spans="1:9" x14ac:dyDescent="0.35">
      <c r="A1533" t="s">
        <v>1564</v>
      </c>
      <c r="B1533" s="10">
        <v>42826</v>
      </c>
      <c r="C1533">
        <v>4.4000000000000004</v>
      </c>
      <c r="D1533">
        <v>5.3657269100000002</v>
      </c>
      <c r="E1533">
        <v>3.8088162799999998</v>
      </c>
      <c r="F1533">
        <v>1.0344473199999999</v>
      </c>
      <c r="G1533">
        <v>0</v>
      </c>
      <c r="H1533">
        <v>0</v>
      </c>
      <c r="I1533">
        <f t="shared" si="16"/>
        <v>0</v>
      </c>
    </row>
    <row r="1534" spans="1:9" x14ac:dyDescent="0.35">
      <c r="A1534" t="s">
        <v>1565</v>
      </c>
      <c r="B1534" s="10">
        <v>42856</v>
      </c>
      <c r="C1534">
        <v>4.4000000000000004</v>
      </c>
      <c r="D1534">
        <v>5.2258256799999998</v>
      </c>
      <c r="E1534">
        <v>3.56165756</v>
      </c>
      <c r="F1534">
        <v>1.03400487</v>
      </c>
      <c r="G1534">
        <v>0</v>
      </c>
      <c r="H1534">
        <v>0</v>
      </c>
      <c r="I1534">
        <f t="shared" si="16"/>
        <v>0</v>
      </c>
    </row>
    <row r="1535" spans="1:9" x14ac:dyDescent="0.35">
      <c r="A1535" t="s">
        <v>1566</v>
      </c>
      <c r="B1535" s="10">
        <v>42887</v>
      </c>
      <c r="C1535">
        <v>4.3</v>
      </c>
      <c r="D1535">
        <v>5.3088170300000002</v>
      </c>
      <c r="E1535">
        <v>3.8230117199999998</v>
      </c>
      <c r="F1535">
        <v>1.0376278000000001</v>
      </c>
      <c r="G1535">
        <v>0</v>
      </c>
      <c r="H1535">
        <v>0</v>
      </c>
      <c r="I1535">
        <f t="shared" si="16"/>
        <v>0</v>
      </c>
    </row>
    <row r="1536" spans="1:9" x14ac:dyDescent="0.35">
      <c r="A1536" t="s">
        <v>1567</v>
      </c>
      <c r="B1536" s="10">
        <v>42917</v>
      </c>
      <c r="C1536">
        <v>4.3</v>
      </c>
      <c r="D1536">
        <v>5.2954521200000002</v>
      </c>
      <c r="E1536">
        <v>3.86496912</v>
      </c>
      <c r="F1536">
        <v>1.04326692</v>
      </c>
      <c r="G1536">
        <v>0</v>
      </c>
      <c r="H1536">
        <v>0</v>
      </c>
      <c r="I1536">
        <f t="shared" si="16"/>
        <v>0</v>
      </c>
    </row>
    <row r="1537" spans="1:9" x14ac:dyDescent="0.35">
      <c r="A1537" t="s">
        <v>1568</v>
      </c>
      <c r="B1537" s="10">
        <v>42948</v>
      </c>
      <c r="C1537">
        <v>4.4000000000000004</v>
      </c>
      <c r="D1537">
        <v>5.4100214800000002</v>
      </c>
      <c r="E1537">
        <v>3.7634341600000001</v>
      </c>
      <c r="F1537">
        <v>1.0399266599999999</v>
      </c>
      <c r="G1537">
        <v>0</v>
      </c>
      <c r="H1537">
        <v>0</v>
      </c>
      <c r="I1537">
        <f t="shared" si="16"/>
        <v>0</v>
      </c>
    </row>
    <row r="1538" spans="1:9" x14ac:dyDescent="0.35">
      <c r="A1538" t="s">
        <v>1569</v>
      </c>
      <c r="B1538" s="10">
        <v>42979</v>
      </c>
      <c r="C1538">
        <v>4.3</v>
      </c>
      <c r="D1538">
        <v>5.1444620299999997</v>
      </c>
      <c r="E1538">
        <v>3.8669745799999999</v>
      </c>
      <c r="F1538">
        <v>1.03650642</v>
      </c>
      <c r="G1538">
        <v>0</v>
      </c>
      <c r="H1538">
        <v>0</v>
      </c>
      <c r="I1538">
        <f t="shared" si="16"/>
        <v>0</v>
      </c>
    </row>
    <row r="1539" spans="1:9" x14ac:dyDescent="0.35">
      <c r="A1539" t="s">
        <v>1570</v>
      </c>
      <c r="B1539" s="10">
        <v>43009</v>
      </c>
      <c r="C1539">
        <v>4.2</v>
      </c>
      <c r="D1539">
        <v>4.9639346299999998</v>
      </c>
      <c r="E1539">
        <v>3.7781145</v>
      </c>
      <c r="F1539">
        <v>1.0413731500000001</v>
      </c>
      <c r="G1539">
        <v>0</v>
      </c>
      <c r="H1539">
        <v>0</v>
      </c>
      <c r="I1539">
        <f t="shared" ref="I1539:I1602" si="17">30*G1539</f>
        <v>0</v>
      </c>
    </row>
    <row r="1540" spans="1:9" x14ac:dyDescent="0.35">
      <c r="A1540" t="s">
        <v>1571</v>
      </c>
      <c r="B1540" s="10">
        <v>43040</v>
      </c>
      <c r="C1540">
        <v>4.2</v>
      </c>
      <c r="D1540">
        <v>5.0221655399999996</v>
      </c>
      <c r="E1540">
        <v>3.69456747</v>
      </c>
      <c r="F1540">
        <v>1.0388331</v>
      </c>
      <c r="G1540">
        <v>0</v>
      </c>
      <c r="H1540">
        <v>0</v>
      </c>
      <c r="I1540">
        <f t="shared" si="17"/>
        <v>0</v>
      </c>
    </row>
    <row r="1541" spans="1:9" x14ac:dyDescent="0.35">
      <c r="A1541" t="s">
        <v>1572</v>
      </c>
      <c r="B1541" s="10">
        <v>43070</v>
      </c>
      <c r="C1541">
        <v>4.0999999999999996</v>
      </c>
      <c r="D1541">
        <v>4.9867293500000001</v>
      </c>
      <c r="E1541">
        <v>3.52995386</v>
      </c>
      <c r="F1541">
        <v>1.03910375</v>
      </c>
      <c r="G1541">
        <v>0</v>
      </c>
      <c r="H1541">
        <v>0</v>
      </c>
      <c r="I1541">
        <f t="shared" si="17"/>
        <v>0</v>
      </c>
    </row>
    <row r="1542" spans="1:9" x14ac:dyDescent="0.35">
      <c r="B1542" s="10">
        <v>43101</v>
      </c>
      <c r="C1542">
        <v>4</v>
      </c>
      <c r="G1542">
        <v>0</v>
      </c>
      <c r="H1542">
        <v>0</v>
      </c>
      <c r="I1542">
        <f t="shared" si="17"/>
        <v>0</v>
      </c>
    </row>
    <row r="1543" spans="1:9" x14ac:dyDescent="0.35">
      <c r="B1543" s="10">
        <v>43132</v>
      </c>
      <c r="C1543">
        <v>4.0999999999999996</v>
      </c>
      <c r="G1543">
        <v>0</v>
      </c>
      <c r="H1543">
        <v>0</v>
      </c>
      <c r="I1543">
        <f t="shared" si="17"/>
        <v>0</v>
      </c>
    </row>
    <row r="1544" spans="1:9" x14ac:dyDescent="0.35">
      <c r="B1544" s="10">
        <v>43160</v>
      </c>
      <c r="C1544">
        <v>4</v>
      </c>
      <c r="G1544">
        <v>0</v>
      </c>
      <c r="H1544">
        <v>0</v>
      </c>
      <c r="I1544">
        <f t="shared" si="17"/>
        <v>0</v>
      </c>
    </row>
    <row r="1545" spans="1:9" x14ac:dyDescent="0.35">
      <c r="B1545" s="10">
        <v>43191</v>
      </c>
      <c r="C1545">
        <v>4</v>
      </c>
      <c r="G1545">
        <v>0</v>
      </c>
      <c r="H1545">
        <v>0</v>
      </c>
      <c r="I1545">
        <f t="shared" si="17"/>
        <v>0</v>
      </c>
    </row>
    <row r="1546" spans="1:9" x14ac:dyDescent="0.35">
      <c r="B1546" s="10">
        <v>43221</v>
      </c>
      <c r="C1546">
        <v>3.8</v>
      </c>
      <c r="G1546">
        <v>0</v>
      </c>
      <c r="H1546">
        <v>0</v>
      </c>
      <c r="I1546">
        <f t="shared" si="17"/>
        <v>0</v>
      </c>
    </row>
    <row r="1547" spans="1:9" x14ac:dyDescent="0.35">
      <c r="B1547" s="10">
        <v>43252</v>
      </c>
      <c r="C1547">
        <v>4</v>
      </c>
      <c r="G1547">
        <v>0</v>
      </c>
      <c r="H1547">
        <v>0</v>
      </c>
      <c r="I1547">
        <f t="shared" si="17"/>
        <v>0</v>
      </c>
    </row>
    <row r="1548" spans="1:9" x14ac:dyDescent="0.35">
      <c r="B1548" s="10">
        <v>43282</v>
      </c>
      <c r="C1548">
        <v>3.8</v>
      </c>
      <c r="G1548">
        <v>0</v>
      </c>
      <c r="H1548">
        <v>0</v>
      </c>
      <c r="I1548">
        <f t="shared" si="17"/>
        <v>0</v>
      </c>
    </row>
    <row r="1549" spans="1:9" x14ac:dyDescent="0.35">
      <c r="B1549" s="10">
        <v>43313</v>
      </c>
      <c r="C1549">
        <v>3.8</v>
      </c>
      <c r="G1549">
        <v>0</v>
      </c>
      <c r="H1549">
        <v>0</v>
      </c>
      <c r="I1549">
        <f t="shared" si="17"/>
        <v>0</v>
      </c>
    </row>
    <row r="1550" spans="1:9" x14ac:dyDescent="0.35">
      <c r="B1550" s="10">
        <v>43344</v>
      </c>
      <c r="C1550">
        <v>3.7</v>
      </c>
      <c r="G1550">
        <v>0</v>
      </c>
      <c r="H1550">
        <v>0</v>
      </c>
      <c r="I1550">
        <f t="shared" si="17"/>
        <v>0</v>
      </c>
    </row>
    <row r="1551" spans="1:9" x14ac:dyDescent="0.35">
      <c r="B1551" s="10">
        <v>43374</v>
      </c>
      <c r="C1551">
        <v>3.8</v>
      </c>
      <c r="G1551">
        <v>0</v>
      </c>
      <c r="H1551">
        <v>0</v>
      </c>
      <c r="I1551">
        <f t="shared" si="17"/>
        <v>0</v>
      </c>
    </row>
    <row r="1552" spans="1:9" x14ac:dyDescent="0.35">
      <c r="B1552" s="10">
        <v>43405</v>
      </c>
      <c r="C1552">
        <v>3.8</v>
      </c>
      <c r="G1552">
        <v>0</v>
      </c>
      <c r="H1552">
        <v>0</v>
      </c>
      <c r="I1552">
        <f t="shared" si="17"/>
        <v>0</v>
      </c>
    </row>
    <row r="1553" spans="2:9" x14ac:dyDescent="0.35">
      <c r="B1553" s="10">
        <v>43435</v>
      </c>
      <c r="C1553">
        <v>3.9</v>
      </c>
      <c r="G1553">
        <v>0</v>
      </c>
      <c r="H1553">
        <v>0</v>
      </c>
      <c r="I1553">
        <f t="shared" si="17"/>
        <v>0</v>
      </c>
    </row>
    <row r="1554" spans="2:9" x14ac:dyDescent="0.35">
      <c r="B1554" s="10">
        <v>43466</v>
      </c>
      <c r="C1554">
        <v>4</v>
      </c>
      <c r="G1554">
        <v>0</v>
      </c>
      <c r="H1554">
        <v>0</v>
      </c>
      <c r="I1554">
        <f t="shared" si="17"/>
        <v>0</v>
      </c>
    </row>
    <row r="1555" spans="2:9" x14ac:dyDescent="0.35">
      <c r="B1555" s="10">
        <v>43497</v>
      </c>
      <c r="C1555">
        <v>3.8</v>
      </c>
      <c r="G1555">
        <v>0</v>
      </c>
      <c r="H1555">
        <v>0</v>
      </c>
      <c r="I1555">
        <f t="shared" si="17"/>
        <v>0</v>
      </c>
    </row>
    <row r="1556" spans="2:9" x14ac:dyDescent="0.35">
      <c r="B1556" s="10">
        <v>43525</v>
      </c>
      <c r="C1556">
        <v>3.8</v>
      </c>
      <c r="G1556">
        <v>0</v>
      </c>
      <c r="H1556">
        <v>0</v>
      </c>
      <c r="I1556">
        <f t="shared" si="17"/>
        <v>0</v>
      </c>
    </row>
    <row r="1557" spans="2:9" x14ac:dyDescent="0.35">
      <c r="B1557" s="10">
        <v>43556</v>
      </c>
      <c r="C1557">
        <v>3.7</v>
      </c>
      <c r="G1557">
        <v>0</v>
      </c>
      <c r="H1557">
        <v>0</v>
      </c>
      <c r="I1557">
        <f t="shared" si="17"/>
        <v>0</v>
      </c>
    </row>
    <row r="1558" spans="2:9" x14ac:dyDescent="0.35">
      <c r="B1558" s="10">
        <v>43586</v>
      </c>
      <c r="C1558">
        <v>3.6</v>
      </c>
      <c r="G1558">
        <v>0</v>
      </c>
      <c r="H1558">
        <v>0</v>
      </c>
      <c r="I1558">
        <f t="shared" si="17"/>
        <v>0</v>
      </c>
    </row>
    <row r="1559" spans="2:9" x14ac:dyDescent="0.35">
      <c r="B1559" s="10">
        <v>43617</v>
      </c>
      <c r="C1559">
        <v>3.6</v>
      </c>
      <c r="G1559">
        <v>0</v>
      </c>
      <c r="H1559">
        <v>0</v>
      </c>
      <c r="I1559">
        <f t="shared" si="17"/>
        <v>0</v>
      </c>
    </row>
    <row r="1560" spans="2:9" x14ac:dyDescent="0.35">
      <c r="B1560" s="10">
        <v>43647</v>
      </c>
      <c r="C1560">
        <v>3.7</v>
      </c>
      <c r="G1560">
        <v>0</v>
      </c>
      <c r="H1560">
        <v>0</v>
      </c>
      <c r="I1560">
        <f t="shared" si="17"/>
        <v>0</v>
      </c>
    </row>
    <row r="1561" spans="2:9" x14ac:dyDescent="0.35">
      <c r="B1561" s="10">
        <v>43678</v>
      </c>
      <c r="C1561">
        <v>3.6</v>
      </c>
      <c r="G1561">
        <v>0</v>
      </c>
      <c r="H1561">
        <v>0</v>
      </c>
      <c r="I1561">
        <f t="shared" si="17"/>
        <v>0</v>
      </c>
    </row>
    <row r="1562" spans="2:9" x14ac:dyDescent="0.35">
      <c r="B1562" s="10">
        <v>43709</v>
      </c>
      <c r="C1562">
        <v>3.5</v>
      </c>
      <c r="G1562">
        <v>0</v>
      </c>
      <c r="H1562">
        <v>0</v>
      </c>
      <c r="I1562">
        <f t="shared" si="17"/>
        <v>0</v>
      </c>
    </row>
    <row r="1563" spans="2:9" x14ac:dyDescent="0.35">
      <c r="B1563" s="10">
        <v>43739</v>
      </c>
      <c r="C1563">
        <v>3.6</v>
      </c>
      <c r="G1563">
        <v>0</v>
      </c>
      <c r="H1563">
        <v>0</v>
      </c>
      <c r="I1563">
        <f t="shared" si="17"/>
        <v>0</v>
      </c>
    </row>
    <row r="1564" spans="2:9" x14ac:dyDescent="0.35">
      <c r="B1564" s="10">
        <v>43770</v>
      </c>
      <c r="C1564">
        <v>3.6</v>
      </c>
      <c r="G1564">
        <v>0</v>
      </c>
      <c r="H1564">
        <v>0</v>
      </c>
      <c r="I1564">
        <f t="shared" si="17"/>
        <v>0</v>
      </c>
    </row>
    <row r="1565" spans="2:9" x14ac:dyDescent="0.35">
      <c r="B1565" s="10">
        <v>43800</v>
      </c>
      <c r="C1565">
        <v>3.6</v>
      </c>
      <c r="G1565">
        <v>0</v>
      </c>
      <c r="H1565">
        <v>0</v>
      </c>
      <c r="I1565">
        <f t="shared" si="17"/>
        <v>0</v>
      </c>
    </row>
    <row r="1566" spans="2:9" x14ac:dyDescent="0.35">
      <c r="B1566" s="10">
        <v>43831</v>
      </c>
      <c r="C1566">
        <v>3.6</v>
      </c>
      <c r="G1566">
        <v>0</v>
      </c>
      <c r="H1566">
        <v>0</v>
      </c>
      <c r="I1566">
        <f t="shared" si="17"/>
        <v>0</v>
      </c>
    </row>
    <row r="1567" spans="2:9" x14ac:dyDescent="0.35">
      <c r="B1567" s="10">
        <v>43862</v>
      </c>
      <c r="C1567">
        <v>3.5</v>
      </c>
      <c r="G1567">
        <v>0</v>
      </c>
      <c r="H1567">
        <v>0</v>
      </c>
      <c r="I1567">
        <f t="shared" si="17"/>
        <v>0</v>
      </c>
    </row>
    <row r="1568" spans="2:9" x14ac:dyDescent="0.35">
      <c r="B1568" s="10">
        <v>43891</v>
      </c>
      <c r="C1568">
        <v>4.4000000000000004</v>
      </c>
      <c r="G1568">
        <v>1</v>
      </c>
      <c r="H1568">
        <v>16</v>
      </c>
      <c r="I1568">
        <f t="shared" si="17"/>
        <v>30</v>
      </c>
    </row>
    <row r="1569" spans="2:9" x14ac:dyDescent="0.35">
      <c r="B1569" s="10">
        <v>43922</v>
      </c>
      <c r="C1569">
        <v>14.8</v>
      </c>
      <c r="G1569">
        <v>1</v>
      </c>
      <c r="H1569">
        <v>16</v>
      </c>
      <c r="I1569">
        <f t="shared" si="17"/>
        <v>30</v>
      </c>
    </row>
    <row r="1570" spans="2:9" x14ac:dyDescent="0.35">
      <c r="B1570" s="10">
        <v>43952</v>
      </c>
      <c r="C1570">
        <v>13.2</v>
      </c>
      <c r="G1570">
        <v>0</v>
      </c>
      <c r="H1570">
        <v>0</v>
      </c>
      <c r="I1570">
        <f t="shared" si="17"/>
        <v>0</v>
      </c>
    </row>
    <row r="1571" spans="2:9" x14ac:dyDescent="0.35">
      <c r="B1571" s="10">
        <v>43983</v>
      </c>
      <c r="C1571">
        <v>11</v>
      </c>
      <c r="G1571">
        <v>0</v>
      </c>
      <c r="H1571">
        <v>0</v>
      </c>
      <c r="I1571">
        <f t="shared" si="17"/>
        <v>0</v>
      </c>
    </row>
    <row r="1572" spans="2:9" x14ac:dyDescent="0.35">
      <c r="B1572" s="10">
        <v>44013</v>
      </c>
      <c r="C1572">
        <v>10.199999999999999</v>
      </c>
      <c r="G1572">
        <v>0</v>
      </c>
      <c r="H1572">
        <v>0</v>
      </c>
      <c r="I1572">
        <f t="shared" si="17"/>
        <v>0</v>
      </c>
    </row>
    <row r="1573" spans="2:9" x14ac:dyDescent="0.35">
      <c r="B1573" s="10">
        <v>44044</v>
      </c>
      <c r="C1573">
        <v>8.4</v>
      </c>
      <c r="G1573">
        <v>0</v>
      </c>
      <c r="H1573">
        <v>0</v>
      </c>
      <c r="I1573">
        <f t="shared" si="17"/>
        <v>0</v>
      </c>
    </row>
    <row r="1574" spans="2:9" x14ac:dyDescent="0.35">
      <c r="B1574" s="10">
        <v>44075</v>
      </c>
      <c r="C1574">
        <v>7.8</v>
      </c>
      <c r="G1574">
        <v>0</v>
      </c>
      <c r="H1574">
        <v>0</v>
      </c>
      <c r="I1574">
        <f t="shared" si="17"/>
        <v>0</v>
      </c>
    </row>
    <row r="1575" spans="2:9" x14ac:dyDescent="0.35">
      <c r="B1575" s="10">
        <v>44105</v>
      </c>
      <c r="C1575">
        <v>6.9</v>
      </c>
      <c r="G1575">
        <v>0</v>
      </c>
      <c r="H1575">
        <v>0</v>
      </c>
      <c r="I1575">
        <f t="shared" si="17"/>
        <v>0</v>
      </c>
    </row>
    <row r="1576" spans="2:9" x14ac:dyDescent="0.35">
      <c r="B1576" s="10">
        <v>44136</v>
      </c>
      <c r="C1576">
        <v>6.7</v>
      </c>
      <c r="G1576">
        <v>0</v>
      </c>
      <c r="H1576">
        <v>0</v>
      </c>
      <c r="I1576">
        <f t="shared" si="17"/>
        <v>0</v>
      </c>
    </row>
    <row r="1577" spans="2:9" x14ac:dyDescent="0.35">
      <c r="B1577" s="10">
        <v>44166</v>
      </c>
      <c r="C1577">
        <v>6.7</v>
      </c>
      <c r="G1577">
        <v>0</v>
      </c>
      <c r="H1577">
        <v>0</v>
      </c>
      <c r="I1577">
        <f t="shared" si="17"/>
        <v>0</v>
      </c>
    </row>
    <row r="1578" spans="2:9" x14ac:dyDescent="0.35">
      <c r="B1578" s="10">
        <v>44197</v>
      </c>
      <c r="C1578">
        <v>6.4</v>
      </c>
      <c r="G1578">
        <v>0</v>
      </c>
      <c r="H1578">
        <v>0</v>
      </c>
      <c r="I1578">
        <f t="shared" si="17"/>
        <v>0</v>
      </c>
    </row>
    <row r="1579" spans="2:9" x14ac:dyDescent="0.35">
      <c r="B1579" s="10">
        <v>44228</v>
      </c>
      <c r="C1579">
        <v>6.2</v>
      </c>
      <c r="G1579">
        <v>0</v>
      </c>
      <c r="H1579">
        <v>0</v>
      </c>
      <c r="I1579">
        <f t="shared" si="17"/>
        <v>0</v>
      </c>
    </row>
    <row r="1580" spans="2:9" x14ac:dyDescent="0.35">
      <c r="B1580" s="10">
        <v>44256</v>
      </c>
      <c r="C1580">
        <v>6.1</v>
      </c>
      <c r="G1580">
        <v>0</v>
      </c>
      <c r="H1580">
        <v>0</v>
      </c>
      <c r="I1580">
        <f t="shared" si="17"/>
        <v>0</v>
      </c>
    </row>
    <row r="1581" spans="2:9" x14ac:dyDescent="0.35">
      <c r="B1581" s="10">
        <v>44287</v>
      </c>
      <c r="C1581">
        <v>6.1</v>
      </c>
      <c r="G1581">
        <v>0</v>
      </c>
      <c r="H1581">
        <v>0</v>
      </c>
      <c r="I1581">
        <f t="shared" si="17"/>
        <v>0</v>
      </c>
    </row>
    <row r="1582" spans="2:9" x14ac:dyDescent="0.35">
      <c r="B1582" s="10">
        <v>44317</v>
      </c>
      <c r="C1582">
        <v>5.8</v>
      </c>
      <c r="G1582">
        <v>0</v>
      </c>
      <c r="H1582">
        <v>0</v>
      </c>
      <c r="I1582">
        <f t="shared" si="17"/>
        <v>0</v>
      </c>
    </row>
    <row r="1583" spans="2:9" x14ac:dyDescent="0.35">
      <c r="B1583" s="10">
        <v>44348</v>
      </c>
      <c r="C1583">
        <v>5.9</v>
      </c>
      <c r="G1583">
        <v>0</v>
      </c>
      <c r="H1583">
        <v>0</v>
      </c>
      <c r="I1583">
        <f t="shared" si="17"/>
        <v>0</v>
      </c>
    </row>
    <row r="1584" spans="2:9" x14ac:dyDescent="0.35">
      <c r="B1584" s="10">
        <v>44378</v>
      </c>
      <c r="C1584">
        <v>5.4</v>
      </c>
      <c r="G1584">
        <v>0</v>
      </c>
      <c r="H1584">
        <v>0</v>
      </c>
      <c r="I1584">
        <f t="shared" si="17"/>
        <v>0</v>
      </c>
    </row>
    <row r="1585" spans="2:9" x14ac:dyDescent="0.35">
      <c r="B1585" s="10">
        <v>44409</v>
      </c>
      <c r="C1585">
        <v>5.0999999999999996</v>
      </c>
      <c r="G1585">
        <v>0</v>
      </c>
      <c r="H1585">
        <v>0</v>
      </c>
      <c r="I1585">
        <f t="shared" si="17"/>
        <v>0</v>
      </c>
    </row>
    <row r="1586" spans="2:9" x14ac:dyDescent="0.35">
      <c r="B1586" s="10">
        <v>44440</v>
      </c>
      <c r="C1586">
        <v>4.7</v>
      </c>
      <c r="G1586">
        <v>0</v>
      </c>
      <c r="H1586">
        <v>0</v>
      </c>
      <c r="I1586">
        <f t="shared" si="17"/>
        <v>0</v>
      </c>
    </row>
    <row r="1587" spans="2:9" x14ac:dyDescent="0.35">
      <c r="B1587" s="10">
        <v>44470</v>
      </c>
      <c r="C1587">
        <v>4.5</v>
      </c>
      <c r="G1587">
        <v>0</v>
      </c>
      <c r="H1587">
        <v>0</v>
      </c>
      <c r="I1587">
        <f t="shared" si="17"/>
        <v>0</v>
      </c>
    </row>
    <row r="1588" spans="2:9" x14ac:dyDescent="0.35">
      <c r="B1588" s="10">
        <v>44501</v>
      </c>
      <c r="C1588">
        <v>4.2</v>
      </c>
      <c r="G1588">
        <v>0</v>
      </c>
      <c r="H1588">
        <v>0</v>
      </c>
      <c r="I1588">
        <f t="shared" si="17"/>
        <v>0</v>
      </c>
    </row>
    <row r="1589" spans="2:9" x14ac:dyDescent="0.35">
      <c r="B1589" s="10">
        <v>44531</v>
      </c>
      <c r="C1589">
        <v>3.9</v>
      </c>
      <c r="G1589">
        <v>0</v>
      </c>
      <c r="H1589">
        <v>0</v>
      </c>
      <c r="I1589">
        <f t="shared" si="17"/>
        <v>0</v>
      </c>
    </row>
    <row r="1590" spans="2:9" x14ac:dyDescent="0.35">
      <c r="B1590" s="10">
        <v>44562</v>
      </c>
      <c r="C1590">
        <v>4</v>
      </c>
      <c r="G1590">
        <v>0</v>
      </c>
      <c r="H1590">
        <v>0</v>
      </c>
      <c r="I1590">
        <f t="shared" si="17"/>
        <v>0</v>
      </c>
    </row>
    <row r="1591" spans="2:9" x14ac:dyDescent="0.35">
      <c r="B1591" s="10">
        <v>44593</v>
      </c>
      <c r="C1591">
        <v>3.8</v>
      </c>
      <c r="G1591">
        <v>0</v>
      </c>
      <c r="H1591">
        <v>0</v>
      </c>
      <c r="I1591">
        <f t="shared" si="17"/>
        <v>0</v>
      </c>
    </row>
    <row r="1592" spans="2:9" x14ac:dyDescent="0.35">
      <c r="B1592" s="10">
        <v>44621</v>
      </c>
      <c r="C1592">
        <v>3.7</v>
      </c>
      <c r="G1592">
        <v>0</v>
      </c>
      <c r="H1592">
        <v>0</v>
      </c>
      <c r="I1592">
        <f t="shared" si="17"/>
        <v>0</v>
      </c>
    </row>
    <row r="1593" spans="2:9" x14ac:dyDescent="0.35">
      <c r="B1593" s="10">
        <v>44652</v>
      </c>
      <c r="C1593">
        <v>3.7</v>
      </c>
      <c r="G1593">
        <v>0</v>
      </c>
      <c r="H1593">
        <v>0</v>
      </c>
      <c r="I1593">
        <f t="shared" si="17"/>
        <v>0</v>
      </c>
    </row>
    <row r="1594" spans="2:9" x14ac:dyDescent="0.35">
      <c r="B1594" s="10">
        <v>44682</v>
      </c>
      <c r="C1594">
        <v>3.6</v>
      </c>
      <c r="G1594">
        <v>0</v>
      </c>
      <c r="H1594">
        <v>0</v>
      </c>
      <c r="I1594">
        <f t="shared" si="17"/>
        <v>0</v>
      </c>
    </row>
    <row r="1595" spans="2:9" x14ac:dyDescent="0.35">
      <c r="B1595" s="10">
        <v>44713</v>
      </c>
      <c r="C1595">
        <v>3.6</v>
      </c>
      <c r="G1595">
        <v>0</v>
      </c>
      <c r="H1595">
        <v>0</v>
      </c>
      <c r="I1595">
        <f t="shared" si="17"/>
        <v>0</v>
      </c>
    </row>
    <row r="1596" spans="2:9" x14ac:dyDescent="0.35">
      <c r="B1596" s="10">
        <v>44743</v>
      </c>
      <c r="C1596">
        <v>3.5</v>
      </c>
      <c r="G1596">
        <v>0</v>
      </c>
      <c r="H1596">
        <v>0</v>
      </c>
      <c r="I1596">
        <f t="shared" si="17"/>
        <v>0</v>
      </c>
    </row>
    <row r="1597" spans="2:9" x14ac:dyDescent="0.35">
      <c r="B1597" s="10">
        <v>44774</v>
      </c>
      <c r="C1597">
        <v>3.6</v>
      </c>
      <c r="G1597">
        <v>0</v>
      </c>
      <c r="H1597">
        <v>0</v>
      </c>
      <c r="I1597">
        <f t="shared" si="17"/>
        <v>0</v>
      </c>
    </row>
    <row r="1598" spans="2:9" x14ac:dyDescent="0.35">
      <c r="B1598" s="10">
        <v>44805</v>
      </c>
      <c r="C1598">
        <v>3.5</v>
      </c>
      <c r="G1598">
        <v>0</v>
      </c>
      <c r="H1598">
        <v>0</v>
      </c>
      <c r="I1598">
        <f t="shared" si="17"/>
        <v>0</v>
      </c>
    </row>
    <row r="1599" spans="2:9" x14ac:dyDescent="0.35">
      <c r="B1599" s="10">
        <v>44835</v>
      </c>
      <c r="C1599">
        <v>3.6</v>
      </c>
      <c r="G1599">
        <v>0</v>
      </c>
      <c r="H1599">
        <v>0</v>
      </c>
      <c r="I1599">
        <f t="shared" si="17"/>
        <v>0</v>
      </c>
    </row>
    <row r="1600" spans="2:9" x14ac:dyDescent="0.35">
      <c r="B1600" s="10">
        <v>44866</v>
      </c>
      <c r="C1600">
        <v>3.6</v>
      </c>
      <c r="G1600">
        <v>0</v>
      </c>
      <c r="H1600">
        <v>0</v>
      </c>
      <c r="I1600">
        <f t="shared" si="17"/>
        <v>0</v>
      </c>
    </row>
    <row r="1601" spans="2:9" x14ac:dyDescent="0.35">
      <c r="B1601" s="10">
        <v>44896</v>
      </c>
      <c r="C1601">
        <v>3.5</v>
      </c>
      <c r="G1601">
        <v>0</v>
      </c>
      <c r="H1601">
        <v>0</v>
      </c>
      <c r="I1601">
        <f t="shared" si="17"/>
        <v>0</v>
      </c>
    </row>
    <row r="1602" spans="2:9" x14ac:dyDescent="0.35">
      <c r="B1602" s="10">
        <v>44927</v>
      </c>
      <c r="C1602">
        <v>3.5</v>
      </c>
      <c r="G1602">
        <v>0</v>
      </c>
      <c r="H1602">
        <v>0</v>
      </c>
      <c r="I1602">
        <f t="shared" si="17"/>
        <v>0</v>
      </c>
    </row>
    <row r="1603" spans="2:9" x14ac:dyDescent="0.35">
      <c r="B1603" s="10">
        <v>44958</v>
      </c>
      <c r="C1603">
        <v>3.6</v>
      </c>
      <c r="G1603">
        <v>0</v>
      </c>
      <c r="H1603">
        <v>0</v>
      </c>
      <c r="I1603">
        <f t="shared" ref="I1603:I1636" si="18">30*G1603</f>
        <v>0</v>
      </c>
    </row>
    <row r="1604" spans="2:9" x14ac:dyDescent="0.35">
      <c r="B1604" s="10">
        <v>44986</v>
      </c>
      <c r="C1604">
        <v>3.5</v>
      </c>
      <c r="G1604">
        <v>0</v>
      </c>
      <c r="H1604">
        <v>0</v>
      </c>
      <c r="I1604">
        <f t="shared" si="18"/>
        <v>0</v>
      </c>
    </row>
    <row r="1605" spans="2:9" x14ac:dyDescent="0.35">
      <c r="B1605" s="10">
        <v>45017</v>
      </c>
      <c r="C1605">
        <v>3.4</v>
      </c>
      <c r="G1605">
        <v>0</v>
      </c>
      <c r="H1605">
        <v>0</v>
      </c>
      <c r="I1605">
        <f t="shared" si="18"/>
        <v>0</v>
      </c>
    </row>
    <row r="1606" spans="2:9" x14ac:dyDescent="0.35">
      <c r="B1606" s="10">
        <v>45047</v>
      </c>
      <c r="C1606">
        <v>3.6</v>
      </c>
      <c r="G1606">
        <v>0</v>
      </c>
      <c r="H1606">
        <v>0</v>
      </c>
      <c r="I1606">
        <f t="shared" si="18"/>
        <v>0</v>
      </c>
    </row>
    <row r="1607" spans="2:9" x14ac:dyDescent="0.35">
      <c r="B1607" s="10">
        <v>45078</v>
      </c>
      <c r="C1607">
        <v>3.6</v>
      </c>
      <c r="G1607">
        <v>0</v>
      </c>
      <c r="H1607">
        <v>0</v>
      </c>
      <c r="I1607">
        <f t="shared" si="18"/>
        <v>0</v>
      </c>
    </row>
    <row r="1608" spans="2:9" x14ac:dyDescent="0.35">
      <c r="B1608" s="10">
        <v>45108</v>
      </c>
      <c r="C1608">
        <v>3.5</v>
      </c>
      <c r="G1608">
        <v>0</v>
      </c>
      <c r="H1608">
        <v>0</v>
      </c>
      <c r="I1608">
        <f t="shared" si="18"/>
        <v>0</v>
      </c>
    </row>
    <row r="1609" spans="2:9" x14ac:dyDescent="0.35">
      <c r="B1609" s="10">
        <v>45139</v>
      </c>
      <c r="C1609">
        <v>3.7</v>
      </c>
      <c r="G1609">
        <v>0</v>
      </c>
      <c r="H1609">
        <v>0</v>
      </c>
      <c r="I1609">
        <f t="shared" si="18"/>
        <v>0</v>
      </c>
    </row>
    <row r="1610" spans="2:9" x14ac:dyDescent="0.35">
      <c r="B1610" s="10">
        <v>45170</v>
      </c>
      <c r="C1610">
        <v>3.8</v>
      </c>
      <c r="G1610">
        <v>0</v>
      </c>
      <c r="H1610">
        <v>0</v>
      </c>
      <c r="I1610">
        <f t="shared" si="18"/>
        <v>0</v>
      </c>
    </row>
    <row r="1611" spans="2:9" x14ac:dyDescent="0.35">
      <c r="B1611" s="10">
        <v>45200</v>
      </c>
      <c r="C1611">
        <v>3.9</v>
      </c>
      <c r="G1611">
        <v>0</v>
      </c>
      <c r="H1611">
        <v>0</v>
      </c>
      <c r="I1611">
        <f t="shared" si="18"/>
        <v>0</v>
      </c>
    </row>
    <row r="1612" spans="2:9" x14ac:dyDescent="0.35">
      <c r="B1612" s="10">
        <v>45231</v>
      </c>
      <c r="C1612">
        <v>3.7</v>
      </c>
      <c r="G1612">
        <v>0</v>
      </c>
      <c r="H1612">
        <v>0</v>
      </c>
      <c r="I1612">
        <f t="shared" si="18"/>
        <v>0</v>
      </c>
    </row>
    <row r="1613" spans="2:9" x14ac:dyDescent="0.35">
      <c r="B1613" s="10">
        <v>45261</v>
      </c>
      <c r="C1613">
        <v>3.8</v>
      </c>
      <c r="G1613">
        <v>0</v>
      </c>
      <c r="H1613">
        <v>0</v>
      </c>
      <c r="I1613">
        <f t="shared" si="18"/>
        <v>0</v>
      </c>
    </row>
    <row r="1614" spans="2:9" x14ac:dyDescent="0.35">
      <c r="B1614" s="10">
        <v>45292</v>
      </c>
      <c r="C1614">
        <v>3.7</v>
      </c>
      <c r="G1614">
        <v>0</v>
      </c>
      <c r="H1614">
        <v>0</v>
      </c>
      <c r="I1614">
        <f t="shared" si="18"/>
        <v>0</v>
      </c>
    </row>
    <row r="1615" spans="2:9" x14ac:dyDescent="0.35">
      <c r="B1615" s="10">
        <v>45323</v>
      </c>
      <c r="C1615">
        <v>3.9</v>
      </c>
      <c r="G1615">
        <v>0</v>
      </c>
      <c r="H1615">
        <v>0</v>
      </c>
      <c r="I1615">
        <f t="shared" si="18"/>
        <v>0</v>
      </c>
    </row>
    <row r="1616" spans="2:9" x14ac:dyDescent="0.35">
      <c r="B1616" s="10">
        <v>45352</v>
      </c>
      <c r="C1616">
        <v>3.9</v>
      </c>
      <c r="G1616">
        <v>0</v>
      </c>
      <c r="H1616">
        <v>0</v>
      </c>
      <c r="I1616">
        <f t="shared" si="18"/>
        <v>0</v>
      </c>
    </row>
    <row r="1617" spans="2:9" x14ac:dyDescent="0.35">
      <c r="B1617" s="10">
        <v>45383</v>
      </c>
      <c r="C1617">
        <v>3.9</v>
      </c>
      <c r="G1617">
        <v>0</v>
      </c>
      <c r="H1617">
        <v>0</v>
      </c>
      <c r="I1617">
        <f t="shared" si="18"/>
        <v>0</v>
      </c>
    </row>
    <row r="1618" spans="2:9" x14ac:dyDescent="0.35">
      <c r="B1618" s="10">
        <v>45413</v>
      </c>
      <c r="C1618">
        <v>4</v>
      </c>
      <c r="G1618">
        <v>0</v>
      </c>
      <c r="H1618">
        <v>0</v>
      </c>
      <c r="I1618">
        <f t="shared" si="18"/>
        <v>0</v>
      </c>
    </row>
    <row r="1619" spans="2:9" x14ac:dyDescent="0.35">
      <c r="B1619" s="10">
        <v>45444</v>
      </c>
      <c r="C1619">
        <v>4.0999999999999996</v>
      </c>
      <c r="G1619">
        <v>0</v>
      </c>
      <c r="H1619">
        <v>0</v>
      </c>
      <c r="I1619">
        <f t="shared" si="18"/>
        <v>0</v>
      </c>
    </row>
    <row r="1620" spans="2:9" x14ac:dyDescent="0.35">
      <c r="B1620" s="10">
        <v>45474</v>
      </c>
      <c r="C1620">
        <v>4.2</v>
      </c>
      <c r="G1620">
        <v>0</v>
      </c>
      <c r="H1620">
        <v>0</v>
      </c>
      <c r="I1620">
        <f t="shared" si="18"/>
        <v>0</v>
      </c>
    </row>
    <row r="1621" spans="2:9" x14ac:dyDescent="0.35">
      <c r="B1621" s="10">
        <v>45505</v>
      </c>
      <c r="C1621">
        <v>4.2</v>
      </c>
      <c r="G1621">
        <v>0</v>
      </c>
      <c r="H1621">
        <v>0</v>
      </c>
      <c r="I1621">
        <f t="shared" si="18"/>
        <v>0</v>
      </c>
    </row>
    <row r="1622" spans="2:9" x14ac:dyDescent="0.35">
      <c r="B1622" s="10">
        <v>45536</v>
      </c>
      <c r="C1622">
        <v>4.0999999999999996</v>
      </c>
      <c r="G1622">
        <v>0</v>
      </c>
      <c r="H1622">
        <v>0</v>
      </c>
      <c r="I1622">
        <f t="shared" si="18"/>
        <v>0</v>
      </c>
    </row>
    <row r="1623" spans="2:9" x14ac:dyDescent="0.35">
      <c r="B1623" s="10">
        <v>45566</v>
      </c>
      <c r="C1623">
        <v>4.0999999999999996</v>
      </c>
      <c r="G1623">
        <v>0</v>
      </c>
      <c r="H1623">
        <v>0</v>
      </c>
      <c r="I1623">
        <f t="shared" si="18"/>
        <v>0</v>
      </c>
    </row>
    <row r="1624" spans="2:9" x14ac:dyDescent="0.35">
      <c r="B1624" s="10">
        <v>45597</v>
      </c>
      <c r="C1624">
        <v>4.2</v>
      </c>
      <c r="G1624">
        <v>0</v>
      </c>
      <c r="H1624">
        <v>0</v>
      </c>
      <c r="I1624">
        <f t="shared" si="18"/>
        <v>0</v>
      </c>
    </row>
    <row r="1625" spans="2:9" x14ac:dyDescent="0.35">
      <c r="B1625" s="10">
        <v>45627</v>
      </c>
      <c r="C1625">
        <v>4.0999999999999996</v>
      </c>
      <c r="G1625">
        <v>0</v>
      </c>
      <c r="H1625">
        <v>0</v>
      </c>
      <c r="I1625">
        <f t="shared" si="18"/>
        <v>0</v>
      </c>
    </row>
    <row r="1626" spans="2:9" x14ac:dyDescent="0.35">
      <c r="B1626" s="10">
        <v>45658</v>
      </c>
      <c r="C1626">
        <v>4</v>
      </c>
      <c r="G1626">
        <v>0</v>
      </c>
      <c r="H1626">
        <v>0</v>
      </c>
      <c r="I1626">
        <f t="shared" si="18"/>
        <v>0</v>
      </c>
    </row>
    <row r="1627" spans="2:9" x14ac:dyDescent="0.35">
      <c r="B1627" s="10">
        <v>45689</v>
      </c>
      <c r="C1627">
        <v>4.0999999999999996</v>
      </c>
      <c r="G1627">
        <v>0</v>
      </c>
      <c r="H1627">
        <v>0</v>
      </c>
      <c r="I1627">
        <f t="shared" si="18"/>
        <v>0</v>
      </c>
    </row>
    <row r="1628" spans="2:9" x14ac:dyDescent="0.35">
      <c r="B1628" s="10">
        <v>45717</v>
      </c>
      <c r="C1628">
        <v>4.2</v>
      </c>
      <c r="G1628">
        <v>0</v>
      </c>
      <c r="H1628">
        <v>0</v>
      </c>
      <c r="I1628">
        <f t="shared" si="18"/>
        <v>0</v>
      </c>
    </row>
    <row r="1629" spans="2:9" x14ac:dyDescent="0.35">
      <c r="B1629" s="10">
        <v>45748</v>
      </c>
      <c r="C1629">
        <v>4.2</v>
      </c>
      <c r="G1629">
        <v>0</v>
      </c>
      <c r="H1629">
        <v>0</v>
      </c>
      <c r="I1629">
        <f t="shared" si="18"/>
        <v>0</v>
      </c>
    </row>
    <row r="1630" spans="2:9" x14ac:dyDescent="0.35">
      <c r="B1630" s="10">
        <v>45778</v>
      </c>
      <c r="C1630">
        <v>4.2</v>
      </c>
      <c r="G1630">
        <v>0</v>
      </c>
      <c r="H1630">
        <v>0</v>
      </c>
      <c r="I1630">
        <f t="shared" si="18"/>
        <v>0</v>
      </c>
    </row>
    <row r="1631" spans="2:9" x14ac:dyDescent="0.35">
      <c r="B1631" s="10">
        <v>45809</v>
      </c>
      <c r="C1631">
        <v>4.0999999999999996</v>
      </c>
      <c r="G1631">
        <v>0</v>
      </c>
      <c r="H1631">
        <v>0</v>
      </c>
      <c r="I1631">
        <f t="shared" si="18"/>
        <v>0</v>
      </c>
    </row>
    <row r="1632" spans="2:9" x14ac:dyDescent="0.35">
      <c r="B1632" s="10">
        <v>45839</v>
      </c>
      <c r="C1632">
        <v>4.2</v>
      </c>
      <c r="G1632">
        <v>0</v>
      </c>
      <c r="H1632">
        <v>0</v>
      </c>
      <c r="I1632">
        <f t="shared" si="18"/>
        <v>0</v>
      </c>
    </row>
    <row r="1633" spans="2:9" x14ac:dyDescent="0.35">
      <c r="B1633" s="10">
        <v>45870</v>
      </c>
      <c r="C1633">
        <v>4.3</v>
      </c>
      <c r="G1633">
        <v>0</v>
      </c>
      <c r="H1633">
        <v>0</v>
      </c>
      <c r="I1633">
        <f t="shared" si="18"/>
        <v>0</v>
      </c>
    </row>
    <row r="1634" spans="2:9" x14ac:dyDescent="0.35">
      <c r="B1634" s="10">
        <v>45901</v>
      </c>
      <c r="C1634">
        <v>4.4000000000000004</v>
      </c>
      <c r="G1634">
        <v>0</v>
      </c>
      <c r="H1634">
        <v>0</v>
      </c>
      <c r="I1634">
        <f t="shared" si="18"/>
        <v>0</v>
      </c>
    </row>
    <row r="1635" spans="2:9" x14ac:dyDescent="0.35">
      <c r="B1635" s="10">
        <v>45931</v>
      </c>
      <c r="G1635">
        <v>0</v>
      </c>
      <c r="H1635">
        <v>0</v>
      </c>
      <c r="I1635">
        <f t="shared" si="18"/>
        <v>0</v>
      </c>
    </row>
    <row r="1636" spans="2:9" x14ac:dyDescent="0.35">
      <c r="B1636" s="10">
        <v>45962</v>
      </c>
      <c r="C1636">
        <v>4.5999999999999996</v>
      </c>
      <c r="G1636">
        <v>0</v>
      </c>
      <c r="H1636">
        <v>0</v>
      </c>
      <c r="I1636">
        <f t="shared" si="18"/>
        <v>0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7E410-8886-478F-A288-0F003E24A35F}">
  <dimension ref="A1:B939"/>
  <sheetViews>
    <sheetView workbookViewId="0">
      <selection activeCell="B75" sqref="B75"/>
    </sheetView>
  </sheetViews>
  <sheetFormatPr defaultRowHeight="14.5" x14ac:dyDescent="0.35"/>
  <cols>
    <col min="1" max="1" width="16.54296875" bestFit="1" customWidth="1"/>
    <col min="2" max="2" width="11.81640625" style="6" bestFit="1" customWidth="1"/>
  </cols>
  <sheetData>
    <row r="1" spans="1:2" x14ac:dyDescent="0.35">
      <c r="A1" s="1" t="s">
        <v>0</v>
      </c>
      <c r="B1" s="1" t="s">
        <v>1573</v>
      </c>
    </row>
    <row r="2" spans="1:2" x14ac:dyDescent="0.35">
      <c r="A2" s="2">
        <v>17533</v>
      </c>
      <c r="B2" s="6">
        <v>4</v>
      </c>
    </row>
    <row r="3" spans="1:2" x14ac:dyDescent="0.35">
      <c r="A3" s="2">
        <v>17564</v>
      </c>
      <c r="B3" s="6">
        <v>4.7</v>
      </c>
    </row>
    <row r="4" spans="1:2" x14ac:dyDescent="0.35">
      <c r="A4" s="2">
        <v>17593</v>
      </c>
      <c r="B4" s="6">
        <v>4.5</v>
      </c>
    </row>
    <row r="5" spans="1:2" x14ac:dyDescent="0.35">
      <c r="A5" s="2">
        <v>17624</v>
      </c>
      <c r="B5" s="6">
        <v>4</v>
      </c>
    </row>
    <row r="6" spans="1:2" x14ac:dyDescent="0.35">
      <c r="A6" s="2">
        <v>17654</v>
      </c>
      <c r="B6" s="6">
        <v>3.4</v>
      </c>
    </row>
    <row r="7" spans="1:2" x14ac:dyDescent="0.35">
      <c r="A7" s="2">
        <v>17685</v>
      </c>
      <c r="B7" s="6">
        <v>3.9</v>
      </c>
    </row>
    <row r="8" spans="1:2" x14ac:dyDescent="0.35">
      <c r="A8" s="2">
        <v>17715</v>
      </c>
      <c r="B8" s="6">
        <v>3.9</v>
      </c>
    </row>
    <row r="9" spans="1:2" x14ac:dyDescent="0.35">
      <c r="A9" s="2">
        <v>17746</v>
      </c>
      <c r="B9" s="6">
        <v>3.6</v>
      </c>
    </row>
    <row r="10" spans="1:2" x14ac:dyDescent="0.35">
      <c r="A10" s="2">
        <v>17777</v>
      </c>
      <c r="B10" s="6">
        <v>3.4</v>
      </c>
    </row>
    <row r="11" spans="1:2" x14ac:dyDescent="0.35">
      <c r="A11" s="2">
        <v>17807</v>
      </c>
      <c r="B11" s="6">
        <v>2.9</v>
      </c>
    </row>
    <row r="12" spans="1:2" x14ac:dyDescent="0.35">
      <c r="A12" s="2">
        <v>17838</v>
      </c>
      <c r="B12" s="6">
        <v>3.3</v>
      </c>
    </row>
    <row r="13" spans="1:2" x14ac:dyDescent="0.35">
      <c r="A13" s="2">
        <v>17868</v>
      </c>
      <c r="B13" s="6">
        <v>3.6</v>
      </c>
    </row>
    <row r="14" spans="1:2" x14ac:dyDescent="0.35">
      <c r="A14" s="2">
        <v>17899</v>
      </c>
      <c r="B14" s="6">
        <v>5</v>
      </c>
    </row>
    <row r="15" spans="1:2" x14ac:dyDescent="0.35">
      <c r="A15" s="2">
        <v>17930</v>
      </c>
      <c r="B15" s="6">
        <v>5.8</v>
      </c>
    </row>
    <row r="16" spans="1:2" x14ac:dyDescent="0.35">
      <c r="A16" s="2">
        <v>17958</v>
      </c>
      <c r="B16" s="6">
        <v>5.6</v>
      </c>
    </row>
    <row r="17" spans="1:2" x14ac:dyDescent="0.35">
      <c r="A17" s="2">
        <v>17989</v>
      </c>
      <c r="B17" s="6">
        <v>5.4</v>
      </c>
    </row>
    <row r="18" spans="1:2" x14ac:dyDescent="0.35">
      <c r="A18" s="2">
        <v>18019</v>
      </c>
      <c r="B18" s="6">
        <v>5.7</v>
      </c>
    </row>
    <row r="19" spans="1:2" x14ac:dyDescent="0.35">
      <c r="A19" s="2">
        <v>18050</v>
      </c>
      <c r="B19" s="6">
        <v>6.4</v>
      </c>
    </row>
    <row r="20" spans="1:2" x14ac:dyDescent="0.35">
      <c r="A20" s="2">
        <v>18080</v>
      </c>
      <c r="B20" s="6">
        <v>7</v>
      </c>
    </row>
    <row r="21" spans="1:2" x14ac:dyDescent="0.35">
      <c r="A21" s="2">
        <v>18111</v>
      </c>
      <c r="B21" s="6">
        <v>6.3</v>
      </c>
    </row>
    <row r="22" spans="1:2" x14ac:dyDescent="0.35">
      <c r="A22" s="2">
        <v>18142</v>
      </c>
      <c r="B22" s="6">
        <v>5.9</v>
      </c>
    </row>
    <row r="23" spans="1:2" x14ac:dyDescent="0.35">
      <c r="A23" s="2">
        <v>18172</v>
      </c>
      <c r="B23" s="6">
        <v>6.1</v>
      </c>
    </row>
    <row r="24" spans="1:2" x14ac:dyDescent="0.35">
      <c r="A24" s="2">
        <v>18203</v>
      </c>
      <c r="B24" s="6">
        <v>5.7</v>
      </c>
    </row>
    <row r="25" spans="1:2" x14ac:dyDescent="0.35">
      <c r="A25" s="2">
        <v>18233</v>
      </c>
      <c r="B25" s="6">
        <v>6</v>
      </c>
    </row>
    <row r="26" spans="1:2" x14ac:dyDescent="0.35">
      <c r="A26" s="2">
        <v>18264</v>
      </c>
      <c r="B26" s="6">
        <v>7.6</v>
      </c>
    </row>
    <row r="27" spans="1:2" x14ac:dyDescent="0.35">
      <c r="A27" s="2">
        <v>18295</v>
      </c>
      <c r="B27" s="6">
        <v>7.9</v>
      </c>
    </row>
    <row r="28" spans="1:2" x14ac:dyDescent="0.35">
      <c r="A28" s="2">
        <v>18323</v>
      </c>
      <c r="B28" s="6">
        <v>7.1</v>
      </c>
    </row>
    <row r="29" spans="1:2" x14ac:dyDescent="0.35">
      <c r="A29" s="2">
        <v>18354</v>
      </c>
      <c r="B29" s="6">
        <v>6</v>
      </c>
    </row>
    <row r="30" spans="1:2" x14ac:dyDescent="0.35">
      <c r="A30" s="2">
        <v>18384</v>
      </c>
      <c r="B30" s="6">
        <v>5.3</v>
      </c>
    </row>
    <row r="31" spans="1:2" x14ac:dyDescent="0.35">
      <c r="A31" s="2">
        <v>18415</v>
      </c>
      <c r="B31" s="6">
        <v>5.6</v>
      </c>
    </row>
    <row r="32" spans="1:2" x14ac:dyDescent="0.35">
      <c r="A32" s="2">
        <v>18445</v>
      </c>
      <c r="B32" s="6">
        <v>5.3</v>
      </c>
    </row>
    <row r="33" spans="1:2" x14ac:dyDescent="0.35">
      <c r="A33" s="2">
        <v>18476</v>
      </c>
      <c r="B33" s="6">
        <v>4.0999999999999996</v>
      </c>
    </row>
    <row r="34" spans="1:2" x14ac:dyDescent="0.35">
      <c r="A34" s="2">
        <v>18507</v>
      </c>
      <c r="B34" s="6">
        <v>4</v>
      </c>
    </row>
    <row r="35" spans="1:2" x14ac:dyDescent="0.35">
      <c r="A35" s="2">
        <v>18537</v>
      </c>
      <c r="B35" s="6">
        <v>3.3</v>
      </c>
    </row>
    <row r="36" spans="1:2" x14ac:dyDescent="0.35">
      <c r="A36" s="2">
        <v>18568</v>
      </c>
      <c r="B36" s="6">
        <v>3.8</v>
      </c>
    </row>
    <row r="37" spans="1:2" x14ac:dyDescent="0.35">
      <c r="A37" s="2">
        <v>18598</v>
      </c>
      <c r="B37" s="6">
        <v>3.9</v>
      </c>
    </row>
    <row r="38" spans="1:2" x14ac:dyDescent="0.35">
      <c r="A38" s="2">
        <v>18629</v>
      </c>
      <c r="B38" s="6">
        <v>4.4000000000000004</v>
      </c>
    </row>
    <row r="39" spans="1:2" x14ac:dyDescent="0.35">
      <c r="A39" s="2">
        <v>18660</v>
      </c>
      <c r="B39" s="6">
        <v>4.2</v>
      </c>
    </row>
    <row r="40" spans="1:2" x14ac:dyDescent="0.35">
      <c r="A40" s="2">
        <v>18688</v>
      </c>
      <c r="B40" s="6">
        <v>3.8</v>
      </c>
    </row>
    <row r="41" spans="1:2" x14ac:dyDescent="0.35">
      <c r="A41" s="2">
        <v>18719</v>
      </c>
      <c r="B41" s="6">
        <v>3.2</v>
      </c>
    </row>
    <row r="42" spans="1:2" x14ac:dyDescent="0.35">
      <c r="A42" s="2">
        <v>18749</v>
      </c>
      <c r="B42" s="6">
        <v>2.9</v>
      </c>
    </row>
    <row r="43" spans="1:2" x14ac:dyDescent="0.35">
      <c r="A43" s="2">
        <v>18780</v>
      </c>
      <c r="B43" s="6">
        <v>3.4</v>
      </c>
    </row>
    <row r="44" spans="1:2" x14ac:dyDescent="0.35">
      <c r="A44" s="2">
        <v>18810</v>
      </c>
      <c r="B44" s="6">
        <v>3.3</v>
      </c>
    </row>
    <row r="45" spans="1:2" x14ac:dyDescent="0.35">
      <c r="A45" s="2">
        <v>18841</v>
      </c>
      <c r="B45" s="6">
        <v>2.9</v>
      </c>
    </row>
    <row r="46" spans="1:2" x14ac:dyDescent="0.35">
      <c r="A46" s="2">
        <v>18872</v>
      </c>
      <c r="B46" s="6">
        <v>3</v>
      </c>
    </row>
    <row r="47" spans="1:2" x14ac:dyDescent="0.35">
      <c r="A47" s="2">
        <v>18902</v>
      </c>
      <c r="B47" s="6">
        <v>2.8</v>
      </c>
    </row>
    <row r="48" spans="1:2" x14ac:dyDescent="0.35">
      <c r="A48" s="2">
        <v>18933</v>
      </c>
      <c r="B48" s="6">
        <v>3.2</v>
      </c>
    </row>
    <row r="49" spans="1:2" x14ac:dyDescent="0.35">
      <c r="A49" s="2">
        <v>18963</v>
      </c>
      <c r="B49" s="6">
        <v>2.9</v>
      </c>
    </row>
    <row r="50" spans="1:2" x14ac:dyDescent="0.35">
      <c r="A50" s="2">
        <v>18994</v>
      </c>
      <c r="B50" s="6">
        <v>3.7</v>
      </c>
    </row>
    <row r="51" spans="1:2" x14ac:dyDescent="0.35">
      <c r="A51" s="2">
        <v>19025</v>
      </c>
      <c r="B51" s="6">
        <v>3.8</v>
      </c>
    </row>
    <row r="52" spans="1:2" x14ac:dyDescent="0.35">
      <c r="A52" s="2">
        <v>19054</v>
      </c>
      <c r="B52" s="6">
        <v>3.3</v>
      </c>
    </row>
    <row r="53" spans="1:2" x14ac:dyDescent="0.35">
      <c r="A53" s="2">
        <v>19085</v>
      </c>
      <c r="B53" s="6">
        <v>3</v>
      </c>
    </row>
    <row r="54" spans="1:2" x14ac:dyDescent="0.35">
      <c r="A54" s="2">
        <v>19115</v>
      </c>
      <c r="B54" s="6">
        <v>2.9</v>
      </c>
    </row>
    <row r="55" spans="1:2" x14ac:dyDescent="0.35">
      <c r="A55" s="2">
        <v>19146</v>
      </c>
      <c r="B55" s="6">
        <v>3.2</v>
      </c>
    </row>
    <row r="56" spans="1:2" x14ac:dyDescent="0.35">
      <c r="A56" s="2">
        <v>19176</v>
      </c>
      <c r="B56" s="6">
        <v>3.3</v>
      </c>
    </row>
    <row r="57" spans="1:2" x14ac:dyDescent="0.35">
      <c r="A57" s="2">
        <v>19207</v>
      </c>
      <c r="B57" s="6">
        <v>3.1</v>
      </c>
    </row>
    <row r="58" spans="1:2" x14ac:dyDescent="0.35">
      <c r="A58" s="2">
        <v>19238</v>
      </c>
      <c r="B58" s="6">
        <v>2.7</v>
      </c>
    </row>
    <row r="59" spans="1:2" x14ac:dyDescent="0.35">
      <c r="A59" s="2">
        <v>19268</v>
      </c>
      <c r="B59" s="6">
        <v>2.4</v>
      </c>
    </row>
    <row r="60" spans="1:2" x14ac:dyDescent="0.35">
      <c r="A60" s="2">
        <v>19299</v>
      </c>
      <c r="B60" s="6">
        <v>2.5</v>
      </c>
    </row>
    <row r="61" spans="1:2" x14ac:dyDescent="0.35">
      <c r="A61" s="2">
        <v>19329</v>
      </c>
      <c r="B61" s="6">
        <v>2.5</v>
      </c>
    </row>
    <row r="62" spans="1:2" x14ac:dyDescent="0.35">
      <c r="A62" s="2">
        <v>19360</v>
      </c>
      <c r="B62" s="6">
        <v>3.4</v>
      </c>
    </row>
    <row r="63" spans="1:2" x14ac:dyDescent="0.35">
      <c r="A63" s="2">
        <v>19391</v>
      </c>
      <c r="B63" s="6">
        <v>3.2</v>
      </c>
    </row>
    <row r="64" spans="1:2" x14ac:dyDescent="0.35">
      <c r="A64" s="2">
        <v>19419</v>
      </c>
      <c r="B64" s="6">
        <v>2.9</v>
      </c>
    </row>
    <row r="65" spans="1:2" x14ac:dyDescent="0.35">
      <c r="A65" s="2">
        <v>19450</v>
      </c>
      <c r="B65" s="6">
        <v>2.8</v>
      </c>
    </row>
    <row r="66" spans="1:2" x14ac:dyDescent="0.35">
      <c r="A66" s="2">
        <v>19480</v>
      </c>
      <c r="B66" s="6">
        <v>2.5</v>
      </c>
    </row>
    <row r="67" spans="1:2" x14ac:dyDescent="0.35">
      <c r="A67" s="2">
        <v>19511</v>
      </c>
      <c r="B67" s="6">
        <v>2.7</v>
      </c>
    </row>
    <row r="68" spans="1:2" x14ac:dyDescent="0.35">
      <c r="A68" s="2">
        <v>19541</v>
      </c>
      <c r="B68" s="6">
        <v>2.7</v>
      </c>
    </row>
    <row r="69" spans="1:2" x14ac:dyDescent="0.35">
      <c r="A69" s="2">
        <v>19572</v>
      </c>
      <c r="B69" s="6">
        <v>2.4</v>
      </c>
    </row>
    <row r="70" spans="1:2" x14ac:dyDescent="0.35">
      <c r="A70" s="2">
        <v>19603</v>
      </c>
      <c r="B70" s="6">
        <v>2.6</v>
      </c>
    </row>
    <row r="71" spans="1:2" x14ac:dyDescent="0.35">
      <c r="A71" s="2">
        <v>19633</v>
      </c>
      <c r="B71" s="6">
        <v>2.5</v>
      </c>
    </row>
    <row r="72" spans="1:2" x14ac:dyDescent="0.35">
      <c r="A72" s="2">
        <v>19664</v>
      </c>
      <c r="B72" s="6">
        <v>3.2</v>
      </c>
    </row>
    <row r="73" spans="1:2" x14ac:dyDescent="0.35">
      <c r="A73" s="2">
        <v>19694</v>
      </c>
      <c r="B73" s="6">
        <v>4.2</v>
      </c>
    </row>
    <row r="74" spans="1:2" x14ac:dyDescent="0.35">
      <c r="A74" s="2">
        <v>19725</v>
      </c>
      <c r="B74" s="6">
        <v>5.7</v>
      </c>
    </row>
    <row r="75" spans="1:2" x14ac:dyDescent="0.35">
      <c r="A75" s="2">
        <v>19756</v>
      </c>
      <c r="B75" s="6">
        <v>6.3</v>
      </c>
    </row>
    <row r="76" spans="1:2" x14ac:dyDescent="0.35">
      <c r="A76" s="2">
        <v>19784</v>
      </c>
      <c r="B76" s="6">
        <v>6.4</v>
      </c>
    </row>
    <row r="77" spans="1:2" x14ac:dyDescent="0.35">
      <c r="A77" s="2">
        <v>19815</v>
      </c>
      <c r="B77" s="6">
        <v>6.1</v>
      </c>
    </row>
    <row r="78" spans="1:2" x14ac:dyDescent="0.35">
      <c r="A78" s="2">
        <v>19845</v>
      </c>
      <c r="B78" s="6">
        <v>5.7</v>
      </c>
    </row>
    <row r="79" spans="1:2" x14ac:dyDescent="0.35">
      <c r="A79" s="2">
        <v>19876</v>
      </c>
      <c r="B79" s="6">
        <v>5.7</v>
      </c>
    </row>
    <row r="80" spans="1:2" x14ac:dyDescent="0.35">
      <c r="A80" s="2">
        <v>19906</v>
      </c>
      <c r="B80" s="6">
        <v>5.7</v>
      </c>
    </row>
    <row r="81" spans="1:2" x14ac:dyDescent="0.35">
      <c r="A81" s="2">
        <v>19937</v>
      </c>
      <c r="B81" s="6">
        <v>5.4</v>
      </c>
    </row>
    <row r="82" spans="1:2" x14ac:dyDescent="0.35">
      <c r="A82" s="2">
        <v>19968</v>
      </c>
      <c r="B82" s="6">
        <v>5.3</v>
      </c>
    </row>
    <row r="83" spans="1:2" x14ac:dyDescent="0.35">
      <c r="A83" s="2">
        <v>19998</v>
      </c>
      <c r="B83" s="6">
        <v>4.5999999999999996</v>
      </c>
    </row>
    <row r="84" spans="1:2" x14ac:dyDescent="0.35">
      <c r="A84" s="2">
        <v>20029</v>
      </c>
      <c r="B84" s="6">
        <v>4.9000000000000004</v>
      </c>
    </row>
    <row r="85" spans="1:2" x14ac:dyDescent="0.35">
      <c r="A85" s="2">
        <v>20059</v>
      </c>
      <c r="B85" s="6">
        <v>4.8</v>
      </c>
    </row>
    <row r="86" spans="1:2" x14ac:dyDescent="0.35">
      <c r="A86" s="2">
        <v>20090</v>
      </c>
      <c r="B86" s="6">
        <v>5.8</v>
      </c>
    </row>
    <row r="87" spans="1:2" x14ac:dyDescent="0.35">
      <c r="A87" s="2">
        <v>20121</v>
      </c>
      <c r="B87" s="6">
        <v>5.7</v>
      </c>
    </row>
    <row r="88" spans="1:2" x14ac:dyDescent="0.35">
      <c r="A88" s="2">
        <v>20149</v>
      </c>
      <c r="B88" s="6">
        <v>5.2</v>
      </c>
    </row>
    <row r="89" spans="1:2" x14ac:dyDescent="0.35">
      <c r="A89" s="2">
        <v>20180</v>
      </c>
      <c r="B89" s="6">
        <v>4.9000000000000004</v>
      </c>
    </row>
    <row r="90" spans="1:2" x14ac:dyDescent="0.35">
      <c r="A90" s="2">
        <v>20210</v>
      </c>
      <c r="B90" s="6">
        <v>4.2</v>
      </c>
    </row>
    <row r="91" spans="1:2" x14ac:dyDescent="0.35">
      <c r="A91" s="2">
        <v>20241</v>
      </c>
      <c r="B91" s="6">
        <v>4.4000000000000004</v>
      </c>
    </row>
    <row r="92" spans="1:2" x14ac:dyDescent="0.35">
      <c r="A92" s="2">
        <v>20271</v>
      </c>
      <c r="B92" s="6">
        <v>4</v>
      </c>
    </row>
    <row r="93" spans="1:2" x14ac:dyDescent="0.35">
      <c r="A93" s="2">
        <v>20302</v>
      </c>
      <c r="B93" s="6">
        <v>3.8</v>
      </c>
    </row>
    <row r="94" spans="1:2" x14ac:dyDescent="0.35">
      <c r="A94" s="2">
        <v>20333</v>
      </c>
      <c r="B94" s="6">
        <v>3.5</v>
      </c>
    </row>
    <row r="95" spans="1:2" x14ac:dyDescent="0.35">
      <c r="A95" s="2">
        <v>20363</v>
      </c>
      <c r="B95" s="6">
        <v>3.4</v>
      </c>
    </row>
    <row r="96" spans="1:2" x14ac:dyDescent="0.35">
      <c r="A96" s="2">
        <v>20394</v>
      </c>
      <c r="B96" s="6">
        <v>3.8</v>
      </c>
    </row>
    <row r="97" spans="1:2" x14ac:dyDescent="0.35">
      <c r="A97" s="2">
        <v>20424</v>
      </c>
      <c r="B97" s="6">
        <v>3.9</v>
      </c>
    </row>
    <row r="98" spans="1:2" x14ac:dyDescent="0.35">
      <c r="A98" s="2">
        <v>20455</v>
      </c>
      <c r="B98" s="6">
        <v>4.7</v>
      </c>
    </row>
    <row r="99" spans="1:2" x14ac:dyDescent="0.35">
      <c r="A99" s="2">
        <v>20486</v>
      </c>
      <c r="B99" s="6">
        <v>4.8</v>
      </c>
    </row>
    <row r="100" spans="1:2" x14ac:dyDescent="0.35">
      <c r="A100" s="2">
        <v>20515</v>
      </c>
      <c r="B100" s="6">
        <v>4.7</v>
      </c>
    </row>
    <row r="101" spans="1:2" x14ac:dyDescent="0.35">
      <c r="A101" s="2">
        <v>20546</v>
      </c>
      <c r="B101" s="6">
        <v>4.0999999999999996</v>
      </c>
    </row>
    <row r="102" spans="1:2" x14ac:dyDescent="0.35">
      <c r="A102" s="2">
        <v>20576</v>
      </c>
      <c r="B102" s="6">
        <v>4.2</v>
      </c>
    </row>
    <row r="103" spans="1:2" x14ac:dyDescent="0.35">
      <c r="A103" s="2">
        <v>20607</v>
      </c>
      <c r="B103" s="6">
        <v>4.7</v>
      </c>
    </row>
    <row r="104" spans="1:2" x14ac:dyDescent="0.35">
      <c r="A104" s="2">
        <v>20637</v>
      </c>
      <c r="B104" s="6">
        <v>4.4000000000000004</v>
      </c>
    </row>
    <row r="105" spans="1:2" x14ac:dyDescent="0.35">
      <c r="A105" s="2">
        <v>20668</v>
      </c>
      <c r="B105" s="6">
        <v>3.7</v>
      </c>
    </row>
    <row r="106" spans="1:2" x14ac:dyDescent="0.35">
      <c r="A106" s="2">
        <v>20699</v>
      </c>
      <c r="B106" s="6">
        <v>3.4</v>
      </c>
    </row>
    <row r="107" spans="1:2" x14ac:dyDescent="0.35">
      <c r="A107" s="2">
        <v>20729</v>
      </c>
      <c r="B107" s="6">
        <v>3.1</v>
      </c>
    </row>
    <row r="108" spans="1:2" x14ac:dyDescent="0.35">
      <c r="A108" s="2">
        <v>20760</v>
      </c>
      <c r="B108" s="6">
        <v>3.9</v>
      </c>
    </row>
    <row r="109" spans="1:2" x14ac:dyDescent="0.35">
      <c r="A109" s="2">
        <v>20790</v>
      </c>
      <c r="B109" s="6">
        <v>4</v>
      </c>
    </row>
    <row r="110" spans="1:2" x14ac:dyDescent="0.35">
      <c r="A110" s="2">
        <v>20821</v>
      </c>
      <c r="B110" s="6">
        <v>4.9000000000000004</v>
      </c>
    </row>
    <row r="111" spans="1:2" x14ac:dyDescent="0.35">
      <c r="A111" s="2">
        <v>20852</v>
      </c>
      <c r="B111" s="6">
        <v>4.7</v>
      </c>
    </row>
    <row r="112" spans="1:2" x14ac:dyDescent="0.35">
      <c r="A112" s="2">
        <v>20880</v>
      </c>
      <c r="B112" s="6">
        <v>4.3</v>
      </c>
    </row>
    <row r="113" spans="1:2" x14ac:dyDescent="0.35">
      <c r="A113" s="2">
        <v>20911</v>
      </c>
      <c r="B113" s="6">
        <v>4</v>
      </c>
    </row>
    <row r="114" spans="1:2" x14ac:dyDescent="0.35">
      <c r="A114" s="2">
        <v>20941</v>
      </c>
      <c r="B114" s="6">
        <v>3.9</v>
      </c>
    </row>
    <row r="115" spans="1:2" x14ac:dyDescent="0.35">
      <c r="A115" s="2">
        <v>20972</v>
      </c>
      <c r="B115" s="6">
        <v>4.5999999999999996</v>
      </c>
    </row>
    <row r="116" spans="1:2" x14ac:dyDescent="0.35">
      <c r="A116" s="2">
        <v>21002</v>
      </c>
      <c r="B116" s="6">
        <v>4.0999999999999996</v>
      </c>
    </row>
    <row r="117" spans="1:2" x14ac:dyDescent="0.35">
      <c r="A117" s="2">
        <v>21033</v>
      </c>
      <c r="B117" s="6">
        <v>3.7</v>
      </c>
    </row>
    <row r="118" spans="1:2" x14ac:dyDescent="0.35">
      <c r="A118" s="2">
        <v>21064</v>
      </c>
      <c r="B118" s="6">
        <v>3.7</v>
      </c>
    </row>
    <row r="119" spans="1:2" x14ac:dyDescent="0.35">
      <c r="A119" s="2">
        <v>21094</v>
      </c>
      <c r="B119" s="6">
        <v>3.6</v>
      </c>
    </row>
    <row r="120" spans="1:2" x14ac:dyDescent="0.35">
      <c r="A120" s="2">
        <v>21125</v>
      </c>
      <c r="B120" s="6">
        <v>4.5999999999999996</v>
      </c>
    </row>
    <row r="121" spans="1:2" x14ac:dyDescent="0.35">
      <c r="A121" s="2">
        <v>21155</v>
      </c>
      <c r="B121" s="6">
        <v>5</v>
      </c>
    </row>
    <row r="122" spans="1:2" x14ac:dyDescent="0.35">
      <c r="A122" s="2">
        <v>21186</v>
      </c>
      <c r="B122" s="6">
        <v>6.8</v>
      </c>
    </row>
    <row r="123" spans="1:2" x14ac:dyDescent="0.35">
      <c r="A123" s="2">
        <v>21217</v>
      </c>
      <c r="B123" s="6">
        <v>7.7</v>
      </c>
    </row>
    <row r="124" spans="1:2" x14ac:dyDescent="0.35">
      <c r="A124" s="2">
        <v>21245</v>
      </c>
      <c r="B124" s="6">
        <v>7.7</v>
      </c>
    </row>
    <row r="125" spans="1:2" x14ac:dyDescent="0.35">
      <c r="A125" s="2">
        <v>21276</v>
      </c>
      <c r="B125" s="6">
        <v>7.5</v>
      </c>
    </row>
    <row r="126" spans="1:2" x14ac:dyDescent="0.35">
      <c r="A126" s="2">
        <v>21306</v>
      </c>
      <c r="B126" s="6">
        <v>7.1</v>
      </c>
    </row>
    <row r="127" spans="1:2" x14ac:dyDescent="0.35">
      <c r="A127" s="2">
        <v>21337</v>
      </c>
      <c r="B127" s="6">
        <v>7.6</v>
      </c>
    </row>
    <row r="128" spans="1:2" x14ac:dyDescent="0.35">
      <c r="A128" s="2">
        <v>21367</v>
      </c>
      <c r="B128" s="6">
        <v>7.4</v>
      </c>
    </row>
    <row r="129" spans="1:2" x14ac:dyDescent="0.35">
      <c r="A129" s="2">
        <v>21398</v>
      </c>
      <c r="B129" s="6">
        <v>6.7</v>
      </c>
    </row>
    <row r="130" spans="1:2" x14ac:dyDescent="0.35">
      <c r="A130" s="2">
        <v>21429</v>
      </c>
      <c r="B130" s="6">
        <v>6</v>
      </c>
    </row>
    <row r="131" spans="1:2" x14ac:dyDescent="0.35">
      <c r="A131" s="2">
        <v>21459</v>
      </c>
      <c r="B131" s="6">
        <v>5.5</v>
      </c>
    </row>
    <row r="132" spans="1:2" x14ac:dyDescent="0.35">
      <c r="A132" s="2">
        <v>21490</v>
      </c>
      <c r="B132" s="6">
        <v>5.6</v>
      </c>
    </row>
    <row r="133" spans="1:2" x14ac:dyDescent="0.35">
      <c r="A133" s="2">
        <v>21520</v>
      </c>
      <c r="B133" s="6">
        <v>6</v>
      </c>
    </row>
    <row r="134" spans="1:2" x14ac:dyDescent="0.35">
      <c r="A134" s="2">
        <v>21551</v>
      </c>
      <c r="B134" s="6">
        <v>7</v>
      </c>
    </row>
    <row r="135" spans="1:2" x14ac:dyDescent="0.35">
      <c r="A135" s="2">
        <v>21582</v>
      </c>
      <c r="B135" s="6">
        <v>7</v>
      </c>
    </row>
    <row r="136" spans="1:2" x14ac:dyDescent="0.35">
      <c r="A136" s="2">
        <v>21610</v>
      </c>
      <c r="B136" s="6">
        <v>6.4</v>
      </c>
    </row>
    <row r="137" spans="1:2" x14ac:dyDescent="0.35">
      <c r="A137" s="2">
        <v>21641</v>
      </c>
      <c r="B137" s="6">
        <v>5.2</v>
      </c>
    </row>
    <row r="138" spans="1:2" x14ac:dyDescent="0.35">
      <c r="A138" s="2">
        <v>21671</v>
      </c>
      <c r="B138" s="6">
        <v>4.9000000000000004</v>
      </c>
    </row>
    <row r="139" spans="1:2" x14ac:dyDescent="0.35">
      <c r="A139" s="2">
        <v>21702</v>
      </c>
      <c r="B139" s="6">
        <v>5.4</v>
      </c>
    </row>
    <row r="140" spans="1:2" x14ac:dyDescent="0.35">
      <c r="A140" s="2">
        <v>21732</v>
      </c>
      <c r="B140" s="6">
        <v>5.2</v>
      </c>
    </row>
    <row r="141" spans="1:2" x14ac:dyDescent="0.35">
      <c r="A141" s="2">
        <v>21763</v>
      </c>
      <c r="B141" s="6">
        <v>4.8</v>
      </c>
    </row>
    <row r="142" spans="1:2" x14ac:dyDescent="0.35">
      <c r="A142" s="2">
        <v>21794</v>
      </c>
      <c r="B142" s="6">
        <v>4.7</v>
      </c>
    </row>
    <row r="143" spans="1:2" x14ac:dyDescent="0.35">
      <c r="A143" s="2">
        <v>21824</v>
      </c>
      <c r="B143" s="6">
        <v>4.7</v>
      </c>
    </row>
    <row r="144" spans="1:2" x14ac:dyDescent="0.35">
      <c r="A144" s="2">
        <v>21855</v>
      </c>
      <c r="B144" s="6">
        <v>5.3</v>
      </c>
    </row>
    <row r="145" spans="1:2" x14ac:dyDescent="0.35">
      <c r="A145" s="2">
        <v>21885</v>
      </c>
      <c r="B145" s="6">
        <v>5.0999999999999996</v>
      </c>
    </row>
    <row r="146" spans="1:2" x14ac:dyDescent="0.35">
      <c r="A146" s="2">
        <v>21916</v>
      </c>
      <c r="B146" s="6">
        <v>6.1</v>
      </c>
    </row>
    <row r="147" spans="1:2" x14ac:dyDescent="0.35">
      <c r="A147" s="2">
        <v>21947</v>
      </c>
      <c r="B147" s="6">
        <v>5.7</v>
      </c>
    </row>
    <row r="148" spans="1:2" x14ac:dyDescent="0.35">
      <c r="A148" s="2">
        <v>21976</v>
      </c>
      <c r="B148" s="6">
        <v>6.1</v>
      </c>
    </row>
    <row r="149" spans="1:2" x14ac:dyDescent="0.35">
      <c r="A149" s="2">
        <v>22007</v>
      </c>
      <c r="B149" s="6">
        <v>5.2</v>
      </c>
    </row>
    <row r="150" spans="1:2" x14ac:dyDescent="0.35">
      <c r="A150" s="2">
        <v>22037</v>
      </c>
      <c r="B150" s="6">
        <v>4.8</v>
      </c>
    </row>
    <row r="151" spans="1:2" x14ac:dyDescent="0.35">
      <c r="A151" s="2">
        <v>22068</v>
      </c>
      <c r="B151" s="6">
        <v>5.8</v>
      </c>
    </row>
    <row r="152" spans="1:2" x14ac:dyDescent="0.35">
      <c r="A152" s="2">
        <v>22098</v>
      </c>
      <c r="B152" s="6">
        <v>5.5</v>
      </c>
    </row>
    <row r="153" spans="1:2" x14ac:dyDescent="0.35">
      <c r="A153" s="2">
        <v>22129</v>
      </c>
      <c r="B153" s="6">
        <v>5.2</v>
      </c>
    </row>
    <row r="154" spans="1:2" x14ac:dyDescent="0.35">
      <c r="A154" s="2">
        <v>22160</v>
      </c>
      <c r="B154" s="6">
        <v>4.7</v>
      </c>
    </row>
    <row r="155" spans="1:2" x14ac:dyDescent="0.35">
      <c r="A155" s="2">
        <v>22190</v>
      </c>
      <c r="B155" s="6">
        <v>5</v>
      </c>
    </row>
    <row r="156" spans="1:2" x14ac:dyDescent="0.35">
      <c r="A156" s="2">
        <v>22221</v>
      </c>
      <c r="B156" s="6">
        <v>5.6</v>
      </c>
    </row>
    <row r="157" spans="1:2" x14ac:dyDescent="0.35">
      <c r="A157" s="2">
        <v>22251</v>
      </c>
      <c r="B157" s="6">
        <v>6.4</v>
      </c>
    </row>
    <row r="158" spans="1:2" x14ac:dyDescent="0.35">
      <c r="A158" s="2">
        <v>22282</v>
      </c>
      <c r="B158" s="6">
        <v>7.7</v>
      </c>
    </row>
    <row r="159" spans="1:2" x14ac:dyDescent="0.35">
      <c r="A159" s="2">
        <v>22313</v>
      </c>
      <c r="B159" s="6">
        <v>8.1</v>
      </c>
    </row>
    <row r="160" spans="1:2" x14ac:dyDescent="0.35">
      <c r="A160" s="2">
        <v>22341</v>
      </c>
      <c r="B160" s="6">
        <v>7.7</v>
      </c>
    </row>
    <row r="161" spans="1:2" x14ac:dyDescent="0.35">
      <c r="A161" s="2">
        <v>22372</v>
      </c>
      <c r="B161" s="6">
        <v>7</v>
      </c>
    </row>
    <row r="162" spans="1:2" x14ac:dyDescent="0.35">
      <c r="A162" s="2">
        <v>22402</v>
      </c>
      <c r="B162" s="6">
        <v>6.6</v>
      </c>
    </row>
    <row r="163" spans="1:2" x14ac:dyDescent="0.35">
      <c r="A163" s="2">
        <v>22433</v>
      </c>
      <c r="B163" s="6">
        <v>7.3</v>
      </c>
    </row>
    <row r="164" spans="1:2" x14ac:dyDescent="0.35">
      <c r="A164" s="2">
        <v>22463</v>
      </c>
      <c r="B164" s="6">
        <v>6.9</v>
      </c>
    </row>
    <row r="165" spans="1:2" x14ac:dyDescent="0.35">
      <c r="A165" s="2">
        <v>22494</v>
      </c>
      <c r="B165" s="6">
        <v>6.2</v>
      </c>
    </row>
    <row r="166" spans="1:2" x14ac:dyDescent="0.35">
      <c r="A166" s="2">
        <v>22525</v>
      </c>
      <c r="B166" s="6">
        <v>5.8</v>
      </c>
    </row>
    <row r="167" spans="1:2" x14ac:dyDescent="0.35">
      <c r="A167" s="2">
        <v>22555</v>
      </c>
      <c r="B167" s="6">
        <v>5.5</v>
      </c>
    </row>
    <row r="168" spans="1:2" x14ac:dyDescent="0.35">
      <c r="A168" s="2">
        <v>22586</v>
      </c>
      <c r="B168" s="6">
        <v>5.6</v>
      </c>
    </row>
    <row r="169" spans="1:2" x14ac:dyDescent="0.35">
      <c r="A169" s="2">
        <v>22616</v>
      </c>
      <c r="B169" s="6">
        <v>5.8</v>
      </c>
    </row>
    <row r="170" spans="1:2" x14ac:dyDescent="0.35">
      <c r="A170" s="2">
        <v>22647</v>
      </c>
      <c r="B170" s="6">
        <v>6.7</v>
      </c>
    </row>
    <row r="171" spans="1:2" x14ac:dyDescent="0.35">
      <c r="A171" s="2">
        <v>22678</v>
      </c>
      <c r="B171" s="6">
        <v>6.5</v>
      </c>
    </row>
    <row r="172" spans="1:2" x14ac:dyDescent="0.35">
      <c r="A172" s="2">
        <v>22706</v>
      </c>
      <c r="B172" s="6">
        <v>6.2</v>
      </c>
    </row>
    <row r="173" spans="1:2" x14ac:dyDescent="0.35">
      <c r="A173" s="2">
        <v>22737</v>
      </c>
      <c r="B173" s="6">
        <v>5.5</v>
      </c>
    </row>
    <row r="174" spans="1:2" x14ac:dyDescent="0.35">
      <c r="A174" s="2">
        <v>22767</v>
      </c>
      <c r="B174" s="6">
        <v>5.0999999999999996</v>
      </c>
    </row>
    <row r="175" spans="1:2" x14ac:dyDescent="0.35">
      <c r="A175" s="2">
        <v>22798</v>
      </c>
      <c r="B175" s="6">
        <v>5.9</v>
      </c>
    </row>
    <row r="176" spans="1:2" x14ac:dyDescent="0.35">
      <c r="A176" s="2">
        <v>22828</v>
      </c>
      <c r="B176" s="6">
        <v>5.3</v>
      </c>
    </row>
    <row r="177" spans="1:2" x14ac:dyDescent="0.35">
      <c r="A177" s="2">
        <v>22859</v>
      </c>
      <c r="B177" s="6">
        <v>5.3</v>
      </c>
    </row>
    <row r="178" spans="1:2" x14ac:dyDescent="0.35">
      <c r="A178" s="2">
        <v>22890</v>
      </c>
      <c r="B178" s="6">
        <v>4.9000000000000004</v>
      </c>
    </row>
    <row r="179" spans="1:2" x14ac:dyDescent="0.35">
      <c r="A179" s="2">
        <v>22920</v>
      </c>
      <c r="B179" s="6">
        <v>4.5</v>
      </c>
    </row>
    <row r="180" spans="1:2" x14ac:dyDescent="0.35">
      <c r="A180" s="2">
        <v>22951</v>
      </c>
      <c r="B180" s="6">
        <v>5.3</v>
      </c>
    </row>
    <row r="181" spans="1:2" x14ac:dyDescent="0.35">
      <c r="A181" s="2">
        <v>22981</v>
      </c>
      <c r="B181" s="6">
        <v>5.3</v>
      </c>
    </row>
    <row r="182" spans="1:2" x14ac:dyDescent="0.35">
      <c r="A182" s="2">
        <v>23012</v>
      </c>
      <c r="B182" s="6">
        <v>6.6</v>
      </c>
    </row>
    <row r="183" spans="1:2" x14ac:dyDescent="0.35">
      <c r="A183" s="2">
        <v>23043</v>
      </c>
      <c r="B183" s="6">
        <v>6.9</v>
      </c>
    </row>
    <row r="184" spans="1:2" x14ac:dyDescent="0.35">
      <c r="A184" s="2">
        <v>23071</v>
      </c>
      <c r="B184" s="6">
        <v>6.3</v>
      </c>
    </row>
    <row r="185" spans="1:2" x14ac:dyDescent="0.35">
      <c r="A185" s="2">
        <v>23102</v>
      </c>
      <c r="B185" s="6">
        <v>5.6</v>
      </c>
    </row>
    <row r="186" spans="1:2" x14ac:dyDescent="0.35">
      <c r="A186" s="2">
        <v>23132</v>
      </c>
      <c r="B186" s="6">
        <v>5.5</v>
      </c>
    </row>
    <row r="187" spans="1:2" x14ac:dyDescent="0.35">
      <c r="A187" s="2">
        <v>23163</v>
      </c>
      <c r="B187" s="6">
        <v>6.2</v>
      </c>
    </row>
    <row r="188" spans="1:2" x14ac:dyDescent="0.35">
      <c r="A188" s="2">
        <v>23193</v>
      </c>
      <c r="B188" s="6">
        <v>5.6</v>
      </c>
    </row>
    <row r="189" spans="1:2" x14ac:dyDescent="0.35">
      <c r="A189" s="2">
        <v>23224</v>
      </c>
      <c r="B189" s="6">
        <v>5.2</v>
      </c>
    </row>
    <row r="190" spans="1:2" x14ac:dyDescent="0.35">
      <c r="A190" s="2">
        <v>23255</v>
      </c>
      <c r="B190" s="6">
        <v>4.8</v>
      </c>
    </row>
    <row r="191" spans="1:2" x14ac:dyDescent="0.35">
      <c r="A191" s="2">
        <v>23285</v>
      </c>
      <c r="B191" s="6">
        <v>4.7</v>
      </c>
    </row>
    <row r="192" spans="1:2" x14ac:dyDescent="0.35">
      <c r="A192" s="2">
        <v>23316</v>
      </c>
      <c r="B192" s="6">
        <v>5.3</v>
      </c>
    </row>
    <row r="193" spans="1:2" x14ac:dyDescent="0.35">
      <c r="A193" s="2">
        <v>23346</v>
      </c>
      <c r="B193" s="6">
        <v>5.3</v>
      </c>
    </row>
    <row r="194" spans="1:2" x14ac:dyDescent="0.35">
      <c r="A194" s="2">
        <v>23377</v>
      </c>
      <c r="B194" s="6">
        <v>6.4</v>
      </c>
    </row>
    <row r="195" spans="1:2" x14ac:dyDescent="0.35">
      <c r="A195" s="2">
        <v>23408</v>
      </c>
      <c r="B195" s="6">
        <v>6.2</v>
      </c>
    </row>
    <row r="196" spans="1:2" x14ac:dyDescent="0.35">
      <c r="A196" s="2">
        <v>23437</v>
      </c>
      <c r="B196" s="6">
        <v>5.9</v>
      </c>
    </row>
    <row r="197" spans="1:2" x14ac:dyDescent="0.35">
      <c r="A197" s="2">
        <v>23468</v>
      </c>
      <c r="B197" s="6">
        <v>5.3</v>
      </c>
    </row>
    <row r="198" spans="1:2" x14ac:dyDescent="0.35">
      <c r="A198" s="2">
        <v>23498</v>
      </c>
      <c r="B198" s="6">
        <v>4.8</v>
      </c>
    </row>
    <row r="199" spans="1:2" x14ac:dyDescent="0.35">
      <c r="A199" s="2">
        <v>23529</v>
      </c>
      <c r="B199" s="6">
        <v>5.9</v>
      </c>
    </row>
    <row r="200" spans="1:2" x14ac:dyDescent="0.35">
      <c r="A200" s="2">
        <v>23559</v>
      </c>
      <c r="B200" s="6">
        <v>4.9000000000000004</v>
      </c>
    </row>
    <row r="201" spans="1:2" x14ac:dyDescent="0.35">
      <c r="A201" s="2">
        <v>23590</v>
      </c>
      <c r="B201" s="6">
        <v>4.8</v>
      </c>
    </row>
    <row r="202" spans="1:2" x14ac:dyDescent="0.35">
      <c r="A202" s="2">
        <v>23621</v>
      </c>
      <c r="B202" s="6">
        <v>4.5</v>
      </c>
    </row>
    <row r="203" spans="1:2" x14ac:dyDescent="0.35">
      <c r="A203" s="2">
        <v>23651</v>
      </c>
      <c r="B203" s="6">
        <v>4.4000000000000004</v>
      </c>
    </row>
    <row r="204" spans="1:2" x14ac:dyDescent="0.35">
      <c r="A204" s="2">
        <v>23682</v>
      </c>
      <c r="B204" s="6">
        <v>4.5</v>
      </c>
    </row>
    <row r="205" spans="1:2" x14ac:dyDescent="0.35">
      <c r="A205" s="2">
        <v>23712</v>
      </c>
      <c r="B205" s="6">
        <v>4.7</v>
      </c>
    </row>
    <row r="206" spans="1:2" x14ac:dyDescent="0.35">
      <c r="A206" s="2">
        <v>23743</v>
      </c>
      <c r="B206" s="6">
        <v>5.5</v>
      </c>
    </row>
    <row r="207" spans="1:2" x14ac:dyDescent="0.35">
      <c r="A207" s="2">
        <v>23774</v>
      </c>
      <c r="B207" s="6">
        <v>5.7</v>
      </c>
    </row>
    <row r="208" spans="1:2" x14ac:dyDescent="0.35">
      <c r="A208" s="2">
        <v>23802</v>
      </c>
      <c r="B208" s="6">
        <v>5.0999999999999996</v>
      </c>
    </row>
    <row r="209" spans="1:2" x14ac:dyDescent="0.35">
      <c r="A209" s="2">
        <v>23833</v>
      </c>
      <c r="B209" s="6">
        <v>4.7</v>
      </c>
    </row>
    <row r="210" spans="1:2" x14ac:dyDescent="0.35">
      <c r="A210" s="2">
        <v>23863</v>
      </c>
      <c r="B210" s="6">
        <v>4.3</v>
      </c>
    </row>
    <row r="211" spans="1:2" x14ac:dyDescent="0.35">
      <c r="A211" s="2">
        <v>23894</v>
      </c>
      <c r="B211" s="6">
        <v>5.3</v>
      </c>
    </row>
    <row r="212" spans="1:2" x14ac:dyDescent="0.35">
      <c r="A212" s="2">
        <v>23924</v>
      </c>
      <c r="B212" s="6">
        <v>4.5</v>
      </c>
    </row>
    <row r="213" spans="1:2" x14ac:dyDescent="0.35">
      <c r="A213" s="2">
        <v>23955</v>
      </c>
      <c r="B213" s="6">
        <v>4.2</v>
      </c>
    </row>
    <row r="214" spans="1:2" x14ac:dyDescent="0.35">
      <c r="A214" s="2">
        <v>23986</v>
      </c>
      <c r="B214" s="6">
        <v>3.8</v>
      </c>
    </row>
    <row r="215" spans="1:2" x14ac:dyDescent="0.35">
      <c r="A215" s="2">
        <v>24016</v>
      </c>
      <c r="B215" s="6">
        <v>3.6</v>
      </c>
    </row>
    <row r="216" spans="1:2" x14ac:dyDescent="0.35">
      <c r="A216" s="2">
        <v>24047</v>
      </c>
      <c r="B216" s="6">
        <v>3.9</v>
      </c>
    </row>
    <row r="217" spans="1:2" x14ac:dyDescent="0.35">
      <c r="A217" s="2">
        <v>24077</v>
      </c>
      <c r="B217" s="6">
        <v>3.7</v>
      </c>
    </row>
    <row r="218" spans="1:2" x14ac:dyDescent="0.35">
      <c r="A218" s="2">
        <v>24108</v>
      </c>
      <c r="B218" s="6">
        <v>4.4000000000000004</v>
      </c>
    </row>
    <row r="219" spans="1:2" x14ac:dyDescent="0.35">
      <c r="A219" s="2">
        <v>24139</v>
      </c>
      <c r="B219" s="6">
        <v>4.2</v>
      </c>
    </row>
    <row r="220" spans="1:2" x14ac:dyDescent="0.35">
      <c r="A220" s="2">
        <v>24167</v>
      </c>
      <c r="B220" s="6">
        <v>4</v>
      </c>
    </row>
    <row r="221" spans="1:2" x14ac:dyDescent="0.35">
      <c r="A221" s="2">
        <v>24198</v>
      </c>
      <c r="B221" s="6">
        <v>3.6</v>
      </c>
    </row>
    <row r="222" spans="1:2" x14ac:dyDescent="0.35">
      <c r="A222" s="2">
        <v>24228</v>
      </c>
      <c r="B222" s="6">
        <v>3.7</v>
      </c>
    </row>
    <row r="223" spans="1:2" x14ac:dyDescent="0.35">
      <c r="A223" s="2">
        <v>24259</v>
      </c>
      <c r="B223" s="6">
        <v>4.5999999999999996</v>
      </c>
    </row>
    <row r="224" spans="1:2" x14ac:dyDescent="0.35">
      <c r="A224" s="2">
        <v>24289</v>
      </c>
      <c r="B224" s="6">
        <v>3.9</v>
      </c>
    </row>
    <row r="225" spans="1:2" x14ac:dyDescent="0.35">
      <c r="A225" s="2">
        <v>24320</v>
      </c>
      <c r="B225" s="6">
        <v>3.6</v>
      </c>
    </row>
    <row r="226" spans="1:2" x14ac:dyDescent="0.35">
      <c r="A226" s="2">
        <v>24351</v>
      </c>
      <c r="B226" s="6">
        <v>3.3</v>
      </c>
    </row>
    <row r="227" spans="1:2" x14ac:dyDescent="0.35">
      <c r="A227" s="2">
        <v>24381</v>
      </c>
      <c r="B227" s="6">
        <v>3.2</v>
      </c>
    </row>
    <row r="228" spans="1:2" x14ac:dyDescent="0.35">
      <c r="A228" s="2">
        <v>24412</v>
      </c>
      <c r="B228" s="6">
        <v>3.4</v>
      </c>
    </row>
    <row r="229" spans="1:2" x14ac:dyDescent="0.35">
      <c r="A229" s="2">
        <v>24442</v>
      </c>
      <c r="B229" s="6">
        <v>3.5</v>
      </c>
    </row>
    <row r="230" spans="1:2" x14ac:dyDescent="0.35">
      <c r="A230" s="2">
        <v>24473</v>
      </c>
      <c r="B230" s="6">
        <v>4.2</v>
      </c>
    </row>
    <row r="231" spans="1:2" x14ac:dyDescent="0.35">
      <c r="A231" s="2">
        <v>24504</v>
      </c>
      <c r="B231" s="6">
        <v>4.2</v>
      </c>
    </row>
    <row r="232" spans="1:2" x14ac:dyDescent="0.35">
      <c r="A232" s="2">
        <v>24532</v>
      </c>
      <c r="B232" s="6">
        <v>3.9</v>
      </c>
    </row>
    <row r="233" spans="1:2" x14ac:dyDescent="0.35">
      <c r="A233" s="2">
        <v>24563</v>
      </c>
      <c r="B233" s="6">
        <v>3.5</v>
      </c>
    </row>
    <row r="234" spans="1:2" x14ac:dyDescent="0.35">
      <c r="A234" s="2">
        <v>24593</v>
      </c>
      <c r="B234" s="6">
        <v>3.2</v>
      </c>
    </row>
    <row r="235" spans="1:2" x14ac:dyDescent="0.35">
      <c r="A235" s="2">
        <v>24624</v>
      </c>
      <c r="B235" s="6">
        <v>4.5999999999999996</v>
      </c>
    </row>
    <row r="236" spans="1:2" x14ac:dyDescent="0.35">
      <c r="A236" s="2">
        <v>24654</v>
      </c>
      <c r="B236" s="6">
        <v>4.0999999999999996</v>
      </c>
    </row>
    <row r="237" spans="1:2" x14ac:dyDescent="0.35">
      <c r="A237" s="2">
        <v>24685</v>
      </c>
      <c r="B237" s="6">
        <v>3.7</v>
      </c>
    </row>
    <row r="238" spans="1:2" x14ac:dyDescent="0.35">
      <c r="A238" s="2">
        <v>24716</v>
      </c>
      <c r="B238" s="6">
        <v>3.7</v>
      </c>
    </row>
    <row r="239" spans="1:2" x14ac:dyDescent="0.35">
      <c r="A239" s="2">
        <v>24746</v>
      </c>
      <c r="B239" s="6">
        <v>3.8</v>
      </c>
    </row>
    <row r="240" spans="1:2" x14ac:dyDescent="0.35">
      <c r="A240" s="2">
        <v>24777</v>
      </c>
      <c r="B240" s="6">
        <v>3.7</v>
      </c>
    </row>
    <row r="241" spans="1:2" x14ac:dyDescent="0.35">
      <c r="A241" s="2">
        <v>24807</v>
      </c>
      <c r="B241" s="6">
        <v>3.5</v>
      </c>
    </row>
    <row r="242" spans="1:2" x14ac:dyDescent="0.35">
      <c r="A242" s="2">
        <v>24838</v>
      </c>
      <c r="B242" s="6">
        <v>4</v>
      </c>
    </row>
    <row r="243" spans="1:2" x14ac:dyDescent="0.35">
      <c r="A243" s="2">
        <v>24869</v>
      </c>
      <c r="B243" s="6">
        <v>4.2</v>
      </c>
    </row>
    <row r="244" spans="1:2" x14ac:dyDescent="0.35">
      <c r="A244" s="2">
        <v>24898</v>
      </c>
      <c r="B244" s="6">
        <v>3.8</v>
      </c>
    </row>
    <row r="245" spans="1:2" x14ac:dyDescent="0.35">
      <c r="A245" s="2">
        <v>24929</v>
      </c>
      <c r="B245" s="6">
        <v>3.2</v>
      </c>
    </row>
    <row r="246" spans="1:2" x14ac:dyDescent="0.35">
      <c r="A246" s="2">
        <v>24959</v>
      </c>
      <c r="B246" s="6">
        <v>2.9</v>
      </c>
    </row>
    <row r="247" spans="1:2" x14ac:dyDescent="0.35">
      <c r="A247" s="2">
        <v>24990</v>
      </c>
      <c r="B247" s="6">
        <v>4.5</v>
      </c>
    </row>
    <row r="248" spans="1:2" x14ac:dyDescent="0.35">
      <c r="A248" s="2">
        <v>25020</v>
      </c>
      <c r="B248" s="6">
        <v>4</v>
      </c>
    </row>
    <row r="249" spans="1:2" x14ac:dyDescent="0.35">
      <c r="A249" s="2">
        <v>25051</v>
      </c>
      <c r="B249" s="6">
        <v>3.5</v>
      </c>
    </row>
    <row r="250" spans="1:2" x14ac:dyDescent="0.35">
      <c r="A250" s="2">
        <v>25082</v>
      </c>
      <c r="B250" s="6">
        <v>3.3</v>
      </c>
    </row>
    <row r="251" spans="1:2" x14ac:dyDescent="0.35">
      <c r="A251" s="2">
        <v>25112</v>
      </c>
      <c r="B251" s="6">
        <v>3.2</v>
      </c>
    </row>
    <row r="252" spans="1:2" x14ac:dyDescent="0.35">
      <c r="A252" s="2">
        <v>25143</v>
      </c>
      <c r="B252" s="6">
        <v>3.3</v>
      </c>
    </row>
    <row r="253" spans="1:2" x14ac:dyDescent="0.35">
      <c r="A253" s="2">
        <v>25173</v>
      </c>
      <c r="B253" s="6">
        <v>3.1</v>
      </c>
    </row>
    <row r="254" spans="1:2" x14ac:dyDescent="0.35">
      <c r="A254" s="2">
        <v>25204</v>
      </c>
      <c r="B254" s="6">
        <v>3.7</v>
      </c>
    </row>
    <row r="255" spans="1:2" x14ac:dyDescent="0.35">
      <c r="A255" s="2">
        <v>25235</v>
      </c>
      <c r="B255" s="6">
        <v>3.7</v>
      </c>
    </row>
    <row r="256" spans="1:2" x14ac:dyDescent="0.35">
      <c r="A256" s="2">
        <v>25263</v>
      </c>
      <c r="B256" s="6">
        <v>3.5</v>
      </c>
    </row>
    <row r="257" spans="1:2" x14ac:dyDescent="0.35">
      <c r="A257" s="2">
        <v>25294</v>
      </c>
      <c r="B257" s="6">
        <v>3.2</v>
      </c>
    </row>
    <row r="258" spans="1:2" x14ac:dyDescent="0.35">
      <c r="A258" s="2">
        <v>25324</v>
      </c>
      <c r="B258" s="6">
        <v>2.9</v>
      </c>
    </row>
    <row r="259" spans="1:2" x14ac:dyDescent="0.35">
      <c r="A259" s="2">
        <v>25355</v>
      </c>
      <c r="B259" s="6">
        <v>4.0999999999999996</v>
      </c>
    </row>
    <row r="260" spans="1:2" x14ac:dyDescent="0.35">
      <c r="A260" s="2">
        <v>25385</v>
      </c>
      <c r="B260" s="6">
        <v>3.8</v>
      </c>
    </row>
    <row r="261" spans="1:2" x14ac:dyDescent="0.35">
      <c r="A261" s="2">
        <v>25416</v>
      </c>
      <c r="B261" s="6">
        <v>3.5</v>
      </c>
    </row>
    <row r="262" spans="1:2" x14ac:dyDescent="0.35">
      <c r="A262" s="2">
        <v>25447</v>
      </c>
      <c r="B262" s="6">
        <v>3.7</v>
      </c>
    </row>
    <row r="263" spans="1:2" x14ac:dyDescent="0.35">
      <c r="A263" s="2">
        <v>25477</v>
      </c>
      <c r="B263" s="6">
        <v>3.5</v>
      </c>
    </row>
    <row r="264" spans="1:2" x14ac:dyDescent="0.35">
      <c r="A264" s="2">
        <v>25508</v>
      </c>
      <c r="B264" s="6">
        <v>3.3</v>
      </c>
    </row>
    <row r="265" spans="1:2" x14ac:dyDescent="0.35">
      <c r="A265" s="2">
        <v>25538</v>
      </c>
      <c r="B265" s="6">
        <v>3.2</v>
      </c>
    </row>
    <row r="266" spans="1:2" x14ac:dyDescent="0.35">
      <c r="A266" s="2">
        <v>25569</v>
      </c>
      <c r="B266" s="6">
        <v>4.2</v>
      </c>
    </row>
    <row r="267" spans="1:2" x14ac:dyDescent="0.35">
      <c r="A267" s="2">
        <v>25600</v>
      </c>
      <c r="B267" s="6">
        <v>4.7</v>
      </c>
    </row>
    <row r="268" spans="1:2" x14ac:dyDescent="0.35">
      <c r="A268" s="2">
        <v>25628</v>
      </c>
      <c r="B268" s="6">
        <v>4.5999999999999996</v>
      </c>
    </row>
    <row r="269" spans="1:2" x14ac:dyDescent="0.35">
      <c r="A269" s="2">
        <v>25659</v>
      </c>
      <c r="B269" s="6">
        <v>4.3</v>
      </c>
    </row>
    <row r="270" spans="1:2" x14ac:dyDescent="0.35">
      <c r="A270" s="2">
        <v>25689</v>
      </c>
      <c r="B270" s="6">
        <v>4.0999999999999996</v>
      </c>
    </row>
    <row r="271" spans="1:2" x14ac:dyDescent="0.35">
      <c r="A271" s="2">
        <v>25720</v>
      </c>
      <c r="B271" s="6">
        <v>5.6</v>
      </c>
    </row>
    <row r="272" spans="1:2" x14ac:dyDescent="0.35">
      <c r="A272" s="2">
        <v>25750</v>
      </c>
      <c r="B272" s="6">
        <v>5.3</v>
      </c>
    </row>
    <row r="273" spans="1:2" x14ac:dyDescent="0.35">
      <c r="A273" s="2">
        <v>25781</v>
      </c>
      <c r="B273" s="6">
        <v>5</v>
      </c>
    </row>
    <row r="274" spans="1:2" x14ac:dyDescent="0.35">
      <c r="A274" s="2">
        <v>25812</v>
      </c>
      <c r="B274" s="6">
        <v>5.2</v>
      </c>
    </row>
    <row r="275" spans="1:2" x14ac:dyDescent="0.35">
      <c r="A275" s="2">
        <v>25842</v>
      </c>
      <c r="B275" s="6">
        <v>5.0999999999999996</v>
      </c>
    </row>
    <row r="276" spans="1:2" x14ac:dyDescent="0.35">
      <c r="A276" s="2">
        <v>25873</v>
      </c>
      <c r="B276" s="6">
        <v>5.5</v>
      </c>
    </row>
    <row r="277" spans="1:2" x14ac:dyDescent="0.35">
      <c r="A277" s="2">
        <v>25903</v>
      </c>
      <c r="B277" s="6">
        <v>5.6</v>
      </c>
    </row>
    <row r="278" spans="1:2" x14ac:dyDescent="0.35">
      <c r="A278" s="2">
        <v>25934</v>
      </c>
      <c r="B278" s="6">
        <v>6.6</v>
      </c>
    </row>
    <row r="279" spans="1:2" x14ac:dyDescent="0.35">
      <c r="A279" s="2">
        <v>25965</v>
      </c>
      <c r="B279" s="6">
        <v>6.6</v>
      </c>
    </row>
    <row r="280" spans="1:2" x14ac:dyDescent="0.35">
      <c r="A280" s="2">
        <v>25993</v>
      </c>
      <c r="B280" s="6">
        <v>6.3</v>
      </c>
    </row>
    <row r="281" spans="1:2" x14ac:dyDescent="0.35">
      <c r="A281" s="2">
        <v>26024</v>
      </c>
      <c r="B281" s="6">
        <v>5.7</v>
      </c>
    </row>
    <row r="282" spans="1:2" x14ac:dyDescent="0.35">
      <c r="A282" s="2">
        <v>26054</v>
      </c>
      <c r="B282" s="6">
        <v>5.3</v>
      </c>
    </row>
    <row r="283" spans="1:2" x14ac:dyDescent="0.35">
      <c r="A283" s="2">
        <v>26085</v>
      </c>
      <c r="B283" s="6">
        <v>6.5</v>
      </c>
    </row>
    <row r="284" spans="1:2" x14ac:dyDescent="0.35">
      <c r="A284" s="2">
        <v>26115</v>
      </c>
      <c r="B284" s="6">
        <v>6.2</v>
      </c>
    </row>
    <row r="285" spans="1:2" x14ac:dyDescent="0.35">
      <c r="A285" s="2">
        <v>26146</v>
      </c>
      <c r="B285" s="6">
        <v>5.9</v>
      </c>
    </row>
    <row r="286" spans="1:2" x14ac:dyDescent="0.35">
      <c r="A286" s="2">
        <v>26177</v>
      </c>
      <c r="B286" s="6">
        <v>5.8</v>
      </c>
    </row>
    <row r="287" spans="1:2" x14ac:dyDescent="0.35">
      <c r="A287" s="2">
        <v>26207</v>
      </c>
      <c r="B287" s="6">
        <v>5.4</v>
      </c>
    </row>
    <row r="288" spans="1:2" x14ac:dyDescent="0.35">
      <c r="A288" s="2">
        <v>26238</v>
      </c>
      <c r="B288" s="6">
        <v>5.7</v>
      </c>
    </row>
    <row r="289" spans="1:2" x14ac:dyDescent="0.35">
      <c r="A289" s="2">
        <v>26268</v>
      </c>
      <c r="B289" s="6">
        <v>5.5</v>
      </c>
    </row>
    <row r="290" spans="1:2" x14ac:dyDescent="0.35">
      <c r="A290" s="2">
        <v>26299</v>
      </c>
      <c r="B290" s="6">
        <v>6.5</v>
      </c>
    </row>
    <row r="291" spans="1:2" x14ac:dyDescent="0.35">
      <c r="A291" s="2">
        <v>26330</v>
      </c>
      <c r="B291" s="6">
        <v>6.4</v>
      </c>
    </row>
    <row r="292" spans="1:2" x14ac:dyDescent="0.35">
      <c r="A292" s="2">
        <v>26359</v>
      </c>
      <c r="B292" s="6">
        <v>6.1</v>
      </c>
    </row>
    <row r="293" spans="1:2" x14ac:dyDescent="0.35">
      <c r="A293" s="2">
        <v>26390</v>
      </c>
      <c r="B293" s="6">
        <v>5.5</v>
      </c>
    </row>
    <row r="294" spans="1:2" x14ac:dyDescent="0.35">
      <c r="A294" s="2">
        <v>26420</v>
      </c>
      <c r="B294" s="6">
        <v>5.0999999999999996</v>
      </c>
    </row>
    <row r="295" spans="1:2" x14ac:dyDescent="0.35">
      <c r="A295" s="2">
        <v>26451</v>
      </c>
      <c r="B295" s="6">
        <v>6.2</v>
      </c>
    </row>
    <row r="296" spans="1:2" x14ac:dyDescent="0.35">
      <c r="A296" s="2">
        <v>26481</v>
      </c>
      <c r="B296" s="6">
        <v>5.9</v>
      </c>
    </row>
    <row r="297" spans="1:2" x14ac:dyDescent="0.35">
      <c r="A297" s="2">
        <v>26512</v>
      </c>
      <c r="B297" s="6">
        <v>5.5</v>
      </c>
    </row>
    <row r="298" spans="1:2" x14ac:dyDescent="0.35">
      <c r="A298" s="2">
        <v>26543</v>
      </c>
      <c r="B298" s="6">
        <v>5.4</v>
      </c>
    </row>
    <row r="299" spans="1:2" x14ac:dyDescent="0.35">
      <c r="A299" s="2">
        <v>26573</v>
      </c>
      <c r="B299" s="6">
        <v>5.0999999999999996</v>
      </c>
    </row>
    <row r="300" spans="1:2" x14ac:dyDescent="0.35">
      <c r="A300" s="2">
        <v>26604</v>
      </c>
      <c r="B300" s="6">
        <v>4.9000000000000004</v>
      </c>
    </row>
    <row r="301" spans="1:2" x14ac:dyDescent="0.35">
      <c r="A301" s="2">
        <v>26634</v>
      </c>
      <c r="B301" s="6">
        <v>4.8</v>
      </c>
    </row>
    <row r="302" spans="1:2" x14ac:dyDescent="0.35">
      <c r="A302" s="2">
        <v>26665</v>
      </c>
      <c r="B302" s="6">
        <v>5.5</v>
      </c>
    </row>
    <row r="303" spans="1:2" x14ac:dyDescent="0.35">
      <c r="A303" s="2">
        <v>26696</v>
      </c>
      <c r="B303" s="6">
        <v>5.6</v>
      </c>
    </row>
    <row r="304" spans="1:2" x14ac:dyDescent="0.35">
      <c r="A304" s="2">
        <v>26724</v>
      </c>
      <c r="B304" s="6">
        <v>5.2</v>
      </c>
    </row>
    <row r="305" spans="1:2" x14ac:dyDescent="0.35">
      <c r="A305" s="2">
        <v>26755</v>
      </c>
      <c r="B305" s="6">
        <v>4.8</v>
      </c>
    </row>
    <row r="306" spans="1:2" x14ac:dyDescent="0.35">
      <c r="A306" s="2">
        <v>26785</v>
      </c>
      <c r="B306" s="6">
        <v>4.4000000000000004</v>
      </c>
    </row>
    <row r="307" spans="1:2" x14ac:dyDescent="0.35">
      <c r="A307" s="2">
        <v>26816</v>
      </c>
      <c r="B307" s="6">
        <v>5.4</v>
      </c>
    </row>
    <row r="308" spans="1:2" x14ac:dyDescent="0.35">
      <c r="A308" s="2">
        <v>26846</v>
      </c>
      <c r="B308" s="6">
        <v>5</v>
      </c>
    </row>
    <row r="309" spans="1:2" x14ac:dyDescent="0.35">
      <c r="A309" s="2">
        <v>26877</v>
      </c>
      <c r="B309" s="6">
        <v>4.7</v>
      </c>
    </row>
    <row r="310" spans="1:2" x14ac:dyDescent="0.35">
      <c r="A310" s="2">
        <v>26908</v>
      </c>
      <c r="B310" s="6">
        <v>4.7</v>
      </c>
    </row>
    <row r="311" spans="1:2" x14ac:dyDescent="0.35">
      <c r="A311" s="2">
        <v>26938</v>
      </c>
      <c r="B311" s="6">
        <v>4.2</v>
      </c>
    </row>
    <row r="312" spans="1:2" x14ac:dyDescent="0.35">
      <c r="A312" s="2">
        <v>26969</v>
      </c>
      <c r="B312" s="6">
        <v>4.5999999999999996</v>
      </c>
    </row>
    <row r="313" spans="1:2" x14ac:dyDescent="0.35">
      <c r="A313" s="2">
        <v>26999</v>
      </c>
      <c r="B313" s="6">
        <v>4.5999999999999996</v>
      </c>
    </row>
    <row r="314" spans="1:2" x14ac:dyDescent="0.35">
      <c r="A314" s="2">
        <v>27030</v>
      </c>
      <c r="B314" s="6">
        <v>5.7</v>
      </c>
    </row>
    <row r="315" spans="1:2" x14ac:dyDescent="0.35">
      <c r="A315" s="2">
        <v>27061</v>
      </c>
      <c r="B315" s="6">
        <v>5.8</v>
      </c>
    </row>
    <row r="316" spans="1:2" x14ac:dyDescent="0.35">
      <c r="A316" s="2">
        <v>27089</v>
      </c>
      <c r="B316" s="6">
        <v>5.3</v>
      </c>
    </row>
    <row r="317" spans="1:2" x14ac:dyDescent="0.35">
      <c r="A317" s="2">
        <v>27120</v>
      </c>
      <c r="B317" s="6">
        <v>4.8</v>
      </c>
    </row>
    <row r="318" spans="1:2" x14ac:dyDescent="0.35">
      <c r="A318" s="2">
        <v>27150</v>
      </c>
      <c r="B318" s="6">
        <v>4.5999999999999996</v>
      </c>
    </row>
    <row r="319" spans="1:2" x14ac:dyDescent="0.35">
      <c r="A319" s="2">
        <v>27181</v>
      </c>
      <c r="B319" s="6">
        <v>5.8</v>
      </c>
    </row>
    <row r="320" spans="1:2" x14ac:dyDescent="0.35">
      <c r="A320" s="2">
        <v>27211</v>
      </c>
      <c r="B320" s="6">
        <v>5.7</v>
      </c>
    </row>
    <row r="321" spans="1:2" x14ac:dyDescent="0.35">
      <c r="A321" s="2">
        <v>27242</v>
      </c>
      <c r="B321" s="6">
        <v>5.3</v>
      </c>
    </row>
    <row r="322" spans="1:2" x14ac:dyDescent="0.35">
      <c r="A322" s="2">
        <v>27273</v>
      </c>
      <c r="B322" s="6">
        <v>5.7</v>
      </c>
    </row>
    <row r="323" spans="1:2" x14ac:dyDescent="0.35">
      <c r="A323" s="2">
        <v>27303</v>
      </c>
      <c r="B323" s="6">
        <v>5.5</v>
      </c>
    </row>
    <row r="324" spans="1:2" x14ac:dyDescent="0.35">
      <c r="A324" s="2">
        <v>27334</v>
      </c>
      <c r="B324" s="6">
        <v>6.2</v>
      </c>
    </row>
    <row r="325" spans="1:2" x14ac:dyDescent="0.35">
      <c r="A325" s="2">
        <v>27364</v>
      </c>
      <c r="B325" s="6">
        <v>6.7</v>
      </c>
    </row>
    <row r="326" spans="1:2" x14ac:dyDescent="0.35">
      <c r="A326" s="2">
        <v>27395</v>
      </c>
      <c r="B326" s="6">
        <v>9</v>
      </c>
    </row>
    <row r="327" spans="1:2" x14ac:dyDescent="0.35">
      <c r="A327" s="2">
        <v>27426</v>
      </c>
      <c r="B327" s="6">
        <v>9.1</v>
      </c>
    </row>
    <row r="328" spans="1:2" x14ac:dyDescent="0.35">
      <c r="A328" s="2">
        <v>27454</v>
      </c>
      <c r="B328" s="6">
        <v>9.1</v>
      </c>
    </row>
    <row r="329" spans="1:2" x14ac:dyDescent="0.35">
      <c r="A329" s="2">
        <v>27485</v>
      </c>
      <c r="B329" s="6">
        <v>8.6</v>
      </c>
    </row>
    <row r="330" spans="1:2" x14ac:dyDescent="0.35">
      <c r="A330" s="2">
        <v>27515</v>
      </c>
      <c r="B330" s="6">
        <v>8.3000000000000007</v>
      </c>
    </row>
    <row r="331" spans="1:2" x14ac:dyDescent="0.35">
      <c r="A331" s="2">
        <v>27546</v>
      </c>
      <c r="B331" s="6">
        <v>9.1</v>
      </c>
    </row>
    <row r="332" spans="1:2" x14ac:dyDescent="0.35">
      <c r="A332" s="2">
        <v>27576</v>
      </c>
      <c r="B332" s="6">
        <v>8.6999999999999993</v>
      </c>
    </row>
    <row r="333" spans="1:2" x14ac:dyDescent="0.35">
      <c r="A333" s="2">
        <v>27607</v>
      </c>
      <c r="B333" s="6">
        <v>8.1999999999999993</v>
      </c>
    </row>
    <row r="334" spans="1:2" x14ac:dyDescent="0.35">
      <c r="A334" s="2">
        <v>27638</v>
      </c>
      <c r="B334" s="6">
        <v>8.1</v>
      </c>
    </row>
    <row r="335" spans="1:2" x14ac:dyDescent="0.35">
      <c r="A335" s="2">
        <v>27668</v>
      </c>
      <c r="B335" s="6">
        <v>7.8</v>
      </c>
    </row>
    <row r="336" spans="1:2" x14ac:dyDescent="0.35">
      <c r="A336" s="2">
        <v>27699</v>
      </c>
      <c r="B336" s="6">
        <v>7.8</v>
      </c>
    </row>
    <row r="337" spans="1:2" x14ac:dyDescent="0.35">
      <c r="A337" s="2">
        <v>27729</v>
      </c>
      <c r="B337" s="6">
        <v>7.8</v>
      </c>
    </row>
    <row r="338" spans="1:2" x14ac:dyDescent="0.35">
      <c r="A338" s="2">
        <v>27760</v>
      </c>
      <c r="B338" s="6">
        <v>8.8000000000000007</v>
      </c>
    </row>
    <row r="339" spans="1:2" x14ac:dyDescent="0.35">
      <c r="A339" s="2">
        <v>27791</v>
      </c>
      <c r="B339" s="6">
        <v>8.6999999999999993</v>
      </c>
    </row>
    <row r="340" spans="1:2" x14ac:dyDescent="0.35">
      <c r="A340" s="2">
        <v>27820</v>
      </c>
      <c r="B340" s="6">
        <v>8.1</v>
      </c>
    </row>
    <row r="341" spans="1:2" x14ac:dyDescent="0.35">
      <c r="A341" s="2">
        <v>27851</v>
      </c>
      <c r="B341" s="6">
        <v>7.4</v>
      </c>
    </row>
    <row r="342" spans="1:2" x14ac:dyDescent="0.35">
      <c r="A342" s="2">
        <v>27881</v>
      </c>
      <c r="B342" s="6">
        <v>6.8</v>
      </c>
    </row>
    <row r="343" spans="1:2" x14ac:dyDescent="0.35">
      <c r="A343" s="2">
        <v>27912</v>
      </c>
      <c r="B343" s="6">
        <v>8</v>
      </c>
    </row>
    <row r="344" spans="1:2" x14ac:dyDescent="0.35">
      <c r="A344" s="2">
        <v>27942</v>
      </c>
      <c r="B344" s="6">
        <v>7.8</v>
      </c>
    </row>
    <row r="345" spans="1:2" x14ac:dyDescent="0.35">
      <c r="A345" s="2">
        <v>27973</v>
      </c>
      <c r="B345" s="6">
        <v>7.6</v>
      </c>
    </row>
    <row r="346" spans="1:2" x14ac:dyDescent="0.35">
      <c r="A346" s="2">
        <v>28004</v>
      </c>
      <c r="B346" s="6">
        <v>7.4</v>
      </c>
    </row>
    <row r="347" spans="1:2" x14ac:dyDescent="0.35">
      <c r="A347" s="2">
        <v>28034</v>
      </c>
      <c r="B347" s="6">
        <v>7.2</v>
      </c>
    </row>
    <row r="348" spans="1:2" x14ac:dyDescent="0.35">
      <c r="A348" s="2">
        <v>28065</v>
      </c>
      <c r="B348" s="6">
        <v>7.4</v>
      </c>
    </row>
    <row r="349" spans="1:2" x14ac:dyDescent="0.35">
      <c r="A349" s="2">
        <v>28095</v>
      </c>
      <c r="B349" s="6">
        <v>7.4</v>
      </c>
    </row>
    <row r="350" spans="1:2" x14ac:dyDescent="0.35">
      <c r="A350" s="2">
        <v>28126</v>
      </c>
      <c r="B350" s="6">
        <v>8.3000000000000007</v>
      </c>
    </row>
    <row r="351" spans="1:2" x14ac:dyDescent="0.35">
      <c r="A351" s="2">
        <v>28157</v>
      </c>
      <c r="B351" s="6">
        <v>8.5</v>
      </c>
    </row>
    <row r="352" spans="1:2" x14ac:dyDescent="0.35">
      <c r="A352" s="2">
        <v>28185</v>
      </c>
      <c r="B352" s="6">
        <v>7.9</v>
      </c>
    </row>
    <row r="353" spans="1:2" x14ac:dyDescent="0.35">
      <c r="A353" s="2">
        <v>28216</v>
      </c>
      <c r="B353" s="6">
        <v>6.9</v>
      </c>
    </row>
    <row r="354" spans="1:2" x14ac:dyDescent="0.35">
      <c r="A354" s="2">
        <v>28246</v>
      </c>
      <c r="B354" s="6">
        <v>6.4</v>
      </c>
    </row>
    <row r="355" spans="1:2" x14ac:dyDescent="0.35">
      <c r="A355" s="2">
        <v>28277</v>
      </c>
      <c r="B355" s="6">
        <v>7.5</v>
      </c>
    </row>
    <row r="356" spans="1:2" x14ac:dyDescent="0.35">
      <c r="A356" s="2">
        <v>28307</v>
      </c>
      <c r="B356" s="6">
        <v>7</v>
      </c>
    </row>
    <row r="357" spans="1:2" x14ac:dyDescent="0.35">
      <c r="A357" s="2">
        <v>28338</v>
      </c>
      <c r="B357" s="6">
        <v>6.8</v>
      </c>
    </row>
    <row r="358" spans="1:2" x14ac:dyDescent="0.35">
      <c r="A358" s="2">
        <v>28369</v>
      </c>
      <c r="B358" s="6">
        <v>6.6</v>
      </c>
    </row>
    <row r="359" spans="1:2" x14ac:dyDescent="0.35">
      <c r="A359" s="2">
        <v>28399</v>
      </c>
      <c r="B359" s="6">
        <v>6.4</v>
      </c>
    </row>
    <row r="360" spans="1:2" x14ac:dyDescent="0.35">
      <c r="A360" s="2">
        <v>28430</v>
      </c>
      <c r="B360" s="6">
        <v>6.5</v>
      </c>
    </row>
    <row r="361" spans="1:2" x14ac:dyDescent="0.35">
      <c r="A361" s="2">
        <v>28460</v>
      </c>
      <c r="B361" s="6">
        <v>6</v>
      </c>
    </row>
    <row r="362" spans="1:2" x14ac:dyDescent="0.35">
      <c r="A362" s="2">
        <v>28491</v>
      </c>
      <c r="B362" s="6">
        <v>7.1</v>
      </c>
    </row>
    <row r="363" spans="1:2" x14ac:dyDescent="0.35">
      <c r="A363" s="2">
        <v>28522</v>
      </c>
      <c r="B363" s="6">
        <v>6.9</v>
      </c>
    </row>
    <row r="364" spans="1:2" x14ac:dyDescent="0.35">
      <c r="A364" s="2">
        <v>28550</v>
      </c>
      <c r="B364" s="6">
        <v>6.6</v>
      </c>
    </row>
    <row r="365" spans="1:2" x14ac:dyDescent="0.35">
      <c r="A365" s="2">
        <v>28581</v>
      </c>
      <c r="B365" s="6">
        <v>5.8</v>
      </c>
    </row>
    <row r="366" spans="1:2" x14ac:dyDescent="0.35">
      <c r="A366" s="2">
        <v>28611</v>
      </c>
      <c r="B366" s="6">
        <v>5.5</v>
      </c>
    </row>
    <row r="367" spans="1:2" x14ac:dyDescent="0.35">
      <c r="A367" s="2">
        <v>28642</v>
      </c>
      <c r="B367" s="6">
        <v>6.2</v>
      </c>
    </row>
    <row r="368" spans="1:2" x14ac:dyDescent="0.35">
      <c r="A368" s="2">
        <v>28672</v>
      </c>
      <c r="B368" s="6">
        <v>6.3</v>
      </c>
    </row>
    <row r="369" spans="1:2" x14ac:dyDescent="0.35">
      <c r="A369" s="2">
        <v>28703</v>
      </c>
      <c r="B369" s="6">
        <v>5.9</v>
      </c>
    </row>
    <row r="370" spans="1:2" x14ac:dyDescent="0.35">
      <c r="A370" s="2">
        <v>28734</v>
      </c>
      <c r="B370" s="6">
        <v>5.8</v>
      </c>
    </row>
    <row r="371" spans="1:2" x14ac:dyDescent="0.35">
      <c r="A371" s="2">
        <v>28764</v>
      </c>
      <c r="B371" s="6">
        <v>5.4</v>
      </c>
    </row>
    <row r="372" spans="1:2" x14ac:dyDescent="0.35">
      <c r="A372" s="2">
        <v>28795</v>
      </c>
      <c r="B372" s="6">
        <v>5.6</v>
      </c>
    </row>
    <row r="373" spans="1:2" x14ac:dyDescent="0.35">
      <c r="A373" s="2">
        <v>28825</v>
      </c>
      <c r="B373" s="6">
        <v>5.7</v>
      </c>
    </row>
    <row r="374" spans="1:2" x14ac:dyDescent="0.35">
      <c r="A374" s="2">
        <v>28856</v>
      </c>
      <c r="B374" s="6">
        <v>6.4</v>
      </c>
    </row>
    <row r="375" spans="1:2" x14ac:dyDescent="0.35">
      <c r="A375" s="2">
        <v>28887</v>
      </c>
      <c r="B375" s="6">
        <v>6.4</v>
      </c>
    </row>
    <row r="376" spans="1:2" x14ac:dyDescent="0.35">
      <c r="A376" s="2">
        <v>28915</v>
      </c>
      <c r="B376" s="6">
        <v>6.1</v>
      </c>
    </row>
    <row r="377" spans="1:2" x14ac:dyDescent="0.35">
      <c r="A377" s="2">
        <v>28946</v>
      </c>
      <c r="B377" s="6">
        <v>5.5</v>
      </c>
    </row>
    <row r="378" spans="1:2" x14ac:dyDescent="0.35">
      <c r="A378" s="2">
        <v>28976</v>
      </c>
      <c r="B378" s="6">
        <v>5.2</v>
      </c>
    </row>
    <row r="379" spans="1:2" x14ac:dyDescent="0.35">
      <c r="A379" s="2">
        <v>29007</v>
      </c>
      <c r="B379" s="6">
        <v>6</v>
      </c>
    </row>
    <row r="380" spans="1:2" x14ac:dyDescent="0.35">
      <c r="A380" s="2">
        <v>29037</v>
      </c>
      <c r="B380" s="6">
        <v>5.9</v>
      </c>
    </row>
    <row r="381" spans="1:2" x14ac:dyDescent="0.35">
      <c r="A381" s="2">
        <v>29068</v>
      </c>
      <c r="B381" s="6">
        <v>5.9</v>
      </c>
    </row>
    <row r="382" spans="1:2" x14ac:dyDescent="0.35">
      <c r="A382" s="2">
        <v>29099</v>
      </c>
      <c r="B382" s="6">
        <v>5.7</v>
      </c>
    </row>
    <row r="383" spans="1:2" x14ac:dyDescent="0.35">
      <c r="A383" s="2">
        <v>29129</v>
      </c>
      <c r="B383" s="6">
        <v>5.6</v>
      </c>
    </row>
    <row r="384" spans="1:2" x14ac:dyDescent="0.35">
      <c r="A384" s="2">
        <v>29160</v>
      </c>
      <c r="B384" s="6">
        <v>5.6</v>
      </c>
    </row>
    <row r="385" spans="1:2" x14ac:dyDescent="0.35">
      <c r="A385" s="2">
        <v>29190</v>
      </c>
      <c r="B385" s="6">
        <v>5.7</v>
      </c>
    </row>
    <row r="386" spans="1:2" x14ac:dyDescent="0.35">
      <c r="A386" s="2">
        <v>29221</v>
      </c>
      <c r="B386" s="6">
        <v>6.9</v>
      </c>
    </row>
    <row r="387" spans="1:2" x14ac:dyDescent="0.35">
      <c r="A387" s="2">
        <v>29252</v>
      </c>
      <c r="B387" s="6">
        <v>6.8</v>
      </c>
    </row>
    <row r="388" spans="1:2" x14ac:dyDescent="0.35">
      <c r="A388" s="2">
        <v>29281</v>
      </c>
      <c r="B388" s="6">
        <v>6.6</v>
      </c>
    </row>
    <row r="389" spans="1:2" x14ac:dyDescent="0.35">
      <c r="A389" s="2">
        <v>29312</v>
      </c>
      <c r="B389" s="6">
        <v>6.7</v>
      </c>
    </row>
    <row r="390" spans="1:2" x14ac:dyDescent="0.35">
      <c r="A390" s="2">
        <v>29342</v>
      </c>
      <c r="B390" s="6">
        <v>7.1</v>
      </c>
    </row>
    <row r="391" spans="1:2" x14ac:dyDescent="0.35">
      <c r="A391" s="2">
        <v>29373</v>
      </c>
      <c r="B391" s="6">
        <v>7.8</v>
      </c>
    </row>
    <row r="392" spans="1:2" x14ac:dyDescent="0.35">
      <c r="A392" s="2">
        <v>29403</v>
      </c>
      <c r="B392" s="6">
        <v>7.9</v>
      </c>
    </row>
    <row r="393" spans="1:2" x14ac:dyDescent="0.35">
      <c r="A393" s="2">
        <v>29434</v>
      </c>
      <c r="B393" s="6">
        <v>7.6</v>
      </c>
    </row>
    <row r="394" spans="1:2" x14ac:dyDescent="0.35">
      <c r="A394" s="2">
        <v>29465</v>
      </c>
      <c r="B394" s="6">
        <v>7.2</v>
      </c>
    </row>
    <row r="395" spans="1:2" x14ac:dyDescent="0.35">
      <c r="A395" s="2">
        <v>29495</v>
      </c>
      <c r="B395" s="6">
        <v>7.1</v>
      </c>
    </row>
    <row r="396" spans="1:2" x14ac:dyDescent="0.35">
      <c r="A396" s="2">
        <v>29526</v>
      </c>
      <c r="B396" s="6">
        <v>7.1</v>
      </c>
    </row>
    <row r="397" spans="1:2" x14ac:dyDescent="0.35">
      <c r="A397" s="2">
        <v>29556</v>
      </c>
      <c r="B397" s="6">
        <v>6.9</v>
      </c>
    </row>
    <row r="398" spans="1:2" x14ac:dyDescent="0.35">
      <c r="A398" s="2">
        <v>29587</v>
      </c>
      <c r="B398" s="6">
        <v>8.1999999999999993</v>
      </c>
    </row>
    <row r="399" spans="1:2" x14ac:dyDescent="0.35">
      <c r="A399" s="2">
        <v>29618</v>
      </c>
      <c r="B399" s="6">
        <v>8</v>
      </c>
    </row>
    <row r="400" spans="1:2" x14ac:dyDescent="0.35">
      <c r="A400" s="2">
        <v>29646</v>
      </c>
      <c r="B400" s="6">
        <v>7.7</v>
      </c>
    </row>
    <row r="401" spans="1:2" x14ac:dyDescent="0.35">
      <c r="A401" s="2">
        <v>29677</v>
      </c>
      <c r="B401" s="6">
        <v>7</v>
      </c>
    </row>
    <row r="402" spans="1:2" x14ac:dyDescent="0.35">
      <c r="A402" s="2">
        <v>29707</v>
      </c>
      <c r="B402" s="6">
        <v>7.1</v>
      </c>
    </row>
    <row r="403" spans="1:2" x14ac:dyDescent="0.35">
      <c r="A403" s="2">
        <v>29738</v>
      </c>
      <c r="B403" s="6">
        <v>7.7</v>
      </c>
    </row>
    <row r="404" spans="1:2" x14ac:dyDescent="0.35">
      <c r="A404" s="2">
        <v>29768</v>
      </c>
      <c r="B404" s="6">
        <v>7.3</v>
      </c>
    </row>
    <row r="405" spans="1:2" x14ac:dyDescent="0.35">
      <c r="A405" s="2">
        <v>29799</v>
      </c>
      <c r="B405" s="6">
        <v>7.2</v>
      </c>
    </row>
    <row r="406" spans="1:2" x14ac:dyDescent="0.35">
      <c r="A406" s="2">
        <v>29830</v>
      </c>
      <c r="B406" s="6">
        <v>7.3</v>
      </c>
    </row>
    <row r="407" spans="1:2" x14ac:dyDescent="0.35">
      <c r="A407" s="2">
        <v>29860</v>
      </c>
      <c r="B407" s="6">
        <v>7.5</v>
      </c>
    </row>
    <row r="408" spans="1:2" x14ac:dyDescent="0.35">
      <c r="A408" s="2">
        <v>29891</v>
      </c>
      <c r="B408" s="6">
        <v>7.9</v>
      </c>
    </row>
    <row r="409" spans="1:2" x14ac:dyDescent="0.35">
      <c r="A409" s="2">
        <v>29921</v>
      </c>
      <c r="B409" s="6">
        <v>8.3000000000000007</v>
      </c>
    </row>
    <row r="410" spans="1:2" x14ac:dyDescent="0.35">
      <c r="A410" s="2">
        <v>29952</v>
      </c>
      <c r="B410" s="6">
        <v>9.4</v>
      </c>
    </row>
    <row r="411" spans="1:2" x14ac:dyDescent="0.35">
      <c r="A411" s="2">
        <v>29983</v>
      </c>
      <c r="B411" s="6">
        <v>9.6</v>
      </c>
    </row>
    <row r="412" spans="1:2" x14ac:dyDescent="0.35">
      <c r="A412" s="2">
        <v>30011</v>
      </c>
      <c r="B412" s="6">
        <v>9.5</v>
      </c>
    </row>
    <row r="413" spans="1:2" x14ac:dyDescent="0.35">
      <c r="A413" s="2">
        <v>30042</v>
      </c>
      <c r="B413" s="6">
        <v>9.1999999999999993</v>
      </c>
    </row>
    <row r="414" spans="1:2" x14ac:dyDescent="0.35">
      <c r="A414" s="2">
        <v>30072</v>
      </c>
      <c r="B414" s="6">
        <v>9.1</v>
      </c>
    </row>
    <row r="415" spans="1:2" x14ac:dyDescent="0.35">
      <c r="A415" s="2">
        <v>30103</v>
      </c>
      <c r="B415" s="6">
        <v>9.8000000000000007</v>
      </c>
    </row>
    <row r="416" spans="1:2" x14ac:dyDescent="0.35">
      <c r="A416" s="2">
        <v>30133</v>
      </c>
      <c r="B416" s="6">
        <v>9.8000000000000007</v>
      </c>
    </row>
    <row r="417" spans="1:2" x14ac:dyDescent="0.35">
      <c r="A417" s="2">
        <v>30164</v>
      </c>
      <c r="B417" s="6">
        <v>9.6</v>
      </c>
    </row>
    <row r="418" spans="1:2" x14ac:dyDescent="0.35">
      <c r="A418" s="2">
        <v>30195</v>
      </c>
      <c r="B418" s="6">
        <v>9.6999999999999993</v>
      </c>
    </row>
    <row r="419" spans="1:2" x14ac:dyDescent="0.35">
      <c r="A419" s="2">
        <v>30225</v>
      </c>
      <c r="B419" s="6">
        <v>9.9</v>
      </c>
    </row>
    <row r="420" spans="1:2" x14ac:dyDescent="0.35">
      <c r="A420" s="2">
        <v>30256</v>
      </c>
      <c r="B420" s="6">
        <v>10.4</v>
      </c>
    </row>
    <row r="421" spans="1:2" x14ac:dyDescent="0.35">
      <c r="A421" s="2">
        <v>30286</v>
      </c>
      <c r="B421" s="6">
        <v>10.5</v>
      </c>
    </row>
    <row r="422" spans="1:2" x14ac:dyDescent="0.35">
      <c r="A422" s="2">
        <v>30317</v>
      </c>
      <c r="B422" s="6">
        <v>11.4</v>
      </c>
    </row>
    <row r="423" spans="1:2" x14ac:dyDescent="0.35">
      <c r="A423" s="2">
        <v>30348</v>
      </c>
      <c r="B423" s="6">
        <v>11.3</v>
      </c>
    </row>
    <row r="424" spans="1:2" x14ac:dyDescent="0.35">
      <c r="A424" s="2">
        <v>30376</v>
      </c>
      <c r="B424" s="6">
        <v>10.8</v>
      </c>
    </row>
    <row r="425" spans="1:2" x14ac:dyDescent="0.35">
      <c r="A425" s="2">
        <v>30407</v>
      </c>
      <c r="B425" s="6">
        <v>10</v>
      </c>
    </row>
    <row r="426" spans="1:2" x14ac:dyDescent="0.35">
      <c r="A426" s="2">
        <v>30437</v>
      </c>
      <c r="B426" s="6">
        <v>9.8000000000000007</v>
      </c>
    </row>
    <row r="427" spans="1:2" x14ac:dyDescent="0.35">
      <c r="A427" s="2">
        <v>30468</v>
      </c>
      <c r="B427" s="6">
        <v>10.199999999999999</v>
      </c>
    </row>
    <row r="428" spans="1:2" x14ac:dyDescent="0.35">
      <c r="A428" s="2">
        <v>30498</v>
      </c>
      <c r="B428" s="6">
        <v>9.4</v>
      </c>
    </row>
    <row r="429" spans="1:2" x14ac:dyDescent="0.35">
      <c r="A429" s="2">
        <v>30529</v>
      </c>
      <c r="B429" s="6">
        <v>9.1999999999999993</v>
      </c>
    </row>
    <row r="430" spans="1:2" x14ac:dyDescent="0.35">
      <c r="A430" s="2">
        <v>30560</v>
      </c>
      <c r="B430" s="6">
        <v>8.8000000000000007</v>
      </c>
    </row>
    <row r="431" spans="1:2" x14ac:dyDescent="0.35">
      <c r="A431" s="2">
        <v>30590</v>
      </c>
      <c r="B431" s="6">
        <v>8.4</v>
      </c>
    </row>
    <row r="432" spans="1:2" x14ac:dyDescent="0.35">
      <c r="A432" s="2">
        <v>30621</v>
      </c>
      <c r="B432" s="6">
        <v>8.1</v>
      </c>
    </row>
    <row r="433" spans="1:2" x14ac:dyDescent="0.35">
      <c r="A433" s="2">
        <v>30651</v>
      </c>
      <c r="B433" s="6">
        <v>8</v>
      </c>
    </row>
    <row r="434" spans="1:2" x14ac:dyDescent="0.35">
      <c r="A434" s="2">
        <v>30682</v>
      </c>
      <c r="B434" s="6">
        <v>8.8000000000000007</v>
      </c>
    </row>
    <row r="435" spans="1:2" x14ac:dyDescent="0.35">
      <c r="A435" s="2">
        <v>30713</v>
      </c>
      <c r="B435" s="6">
        <v>8.4</v>
      </c>
    </row>
    <row r="436" spans="1:2" x14ac:dyDescent="0.35">
      <c r="A436" s="2">
        <v>30742</v>
      </c>
      <c r="B436" s="6">
        <v>8.1</v>
      </c>
    </row>
    <row r="437" spans="1:2" x14ac:dyDescent="0.35">
      <c r="A437" s="2">
        <v>30773</v>
      </c>
      <c r="B437" s="6">
        <v>7.6</v>
      </c>
    </row>
    <row r="438" spans="1:2" x14ac:dyDescent="0.35">
      <c r="A438" s="2">
        <v>30803</v>
      </c>
      <c r="B438" s="6">
        <v>7.2</v>
      </c>
    </row>
    <row r="439" spans="1:2" x14ac:dyDescent="0.35">
      <c r="A439" s="2">
        <v>30834</v>
      </c>
      <c r="B439" s="6">
        <v>7.4</v>
      </c>
    </row>
    <row r="440" spans="1:2" x14ac:dyDescent="0.35">
      <c r="A440" s="2">
        <v>30864</v>
      </c>
      <c r="B440" s="6">
        <v>7.5</v>
      </c>
    </row>
    <row r="441" spans="1:2" x14ac:dyDescent="0.35">
      <c r="A441" s="2">
        <v>30895</v>
      </c>
      <c r="B441" s="6">
        <v>7.3</v>
      </c>
    </row>
    <row r="442" spans="1:2" x14ac:dyDescent="0.35">
      <c r="A442" s="2">
        <v>30926</v>
      </c>
      <c r="B442" s="6">
        <v>7.1</v>
      </c>
    </row>
    <row r="443" spans="1:2" x14ac:dyDescent="0.35">
      <c r="A443" s="2">
        <v>30956</v>
      </c>
      <c r="B443" s="6">
        <v>7</v>
      </c>
    </row>
    <row r="444" spans="1:2" x14ac:dyDescent="0.35">
      <c r="A444" s="2">
        <v>30987</v>
      </c>
      <c r="B444" s="6">
        <v>6.9</v>
      </c>
    </row>
    <row r="445" spans="1:2" x14ac:dyDescent="0.35">
      <c r="A445" s="2">
        <v>31017</v>
      </c>
      <c r="B445" s="6">
        <v>7</v>
      </c>
    </row>
    <row r="446" spans="1:2" x14ac:dyDescent="0.35">
      <c r="A446" s="2">
        <v>31048</v>
      </c>
      <c r="B446" s="6">
        <v>8</v>
      </c>
    </row>
    <row r="447" spans="1:2" x14ac:dyDescent="0.35">
      <c r="A447" s="2">
        <v>31079</v>
      </c>
      <c r="B447" s="6">
        <v>7.8</v>
      </c>
    </row>
    <row r="448" spans="1:2" x14ac:dyDescent="0.35">
      <c r="A448" s="2">
        <v>31107</v>
      </c>
      <c r="B448" s="6">
        <v>7.5</v>
      </c>
    </row>
    <row r="449" spans="1:2" x14ac:dyDescent="0.35">
      <c r="A449" s="2">
        <v>31138</v>
      </c>
      <c r="B449" s="6">
        <v>7.1</v>
      </c>
    </row>
    <row r="450" spans="1:2" x14ac:dyDescent="0.35">
      <c r="A450" s="2">
        <v>31168</v>
      </c>
      <c r="B450" s="6">
        <v>7</v>
      </c>
    </row>
    <row r="451" spans="1:2" x14ac:dyDescent="0.35">
      <c r="A451" s="2">
        <v>31199</v>
      </c>
      <c r="B451" s="6">
        <v>7.5</v>
      </c>
    </row>
    <row r="452" spans="1:2" x14ac:dyDescent="0.35">
      <c r="A452" s="2">
        <v>31229</v>
      </c>
      <c r="B452" s="6">
        <v>7.4</v>
      </c>
    </row>
    <row r="453" spans="1:2" x14ac:dyDescent="0.35">
      <c r="A453" s="2">
        <v>31260</v>
      </c>
      <c r="B453" s="6">
        <v>6.9</v>
      </c>
    </row>
    <row r="454" spans="1:2" x14ac:dyDescent="0.35">
      <c r="A454" s="2">
        <v>31291</v>
      </c>
      <c r="B454" s="6">
        <v>6.9</v>
      </c>
    </row>
    <row r="455" spans="1:2" x14ac:dyDescent="0.35">
      <c r="A455" s="2">
        <v>31321</v>
      </c>
      <c r="B455" s="6">
        <v>6.8</v>
      </c>
    </row>
    <row r="456" spans="1:2" x14ac:dyDescent="0.35">
      <c r="A456" s="2">
        <v>31352</v>
      </c>
      <c r="B456" s="6">
        <v>6.7</v>
      </c>
    </row>
    <row r="457" spans="1:2" x14ac:dyDescent="0.35">
      <c r="A457" s="2">
        <v>31382</v>
      </c>
      <c r="B457" s="6">
        <v>6.7</v>
      </c>
    </row>
    <row r="458" spans="1:2" x14ac:dyDescent="0.35">
      <c r="A458" s="2">
        <v>31413</v>
      </c>
      <c r="B458" s="6">
        <v>7.3</v>
      </c>
    </row>
    <row r="459" spans="1:2" x14ac:dyDescent="0.35">
      <c r="A459" s="2">
        <v>31444</v>
      </c>
      <c r="B459" s="6">
        <v>7.8</v>
      </c>
    </row>
    <row r="460" spans="1:2" x14ac:dyDescent="0.35">
      <c r="A460" s="2">
        <v>31472</v>
      </c>
      <c r="B460" s="6">
        <v>7.5</v>
      </c>
    </row>
    <row r="461" spans="1:2" x14ac:dyDescent="0.35">
      <c r="A461" s="2">
        <v>31503</v>
      </c>
      <c r="B461" s="6">
        <v>7</v>
      </c>
    </row>
    <row r="462" spans="1:2" x14ac:dyDescent="0.35">
      <c r="A462" s="2">
        <v>31533</v>
      </c>
      <c r="B462" s="6">
        <v>7</v>
      </c>
    </row>
    <row r="463" spans="1:2" x14ac:dyDescent="0.35">
      <c r="A463" s="2">
        <v>31564</v>
      </c>
      <c r="B463" s="6">
        <v>7.3</v>
      </c>
    </row>
    <row r="464" spans="1:2" x14ac:dyDescent="0.35">
      <c r="A464" s="2">
        <v>31594</v>
      </c>
      <c r="B464" s="6">
        <v>7</v>
      </c>
    </row>
    <row r="465" spans="1:2" x14ac:dyDescent="0.35">
      <c r="A465" s="2">
        <v>31625</v>
      </c>
      <c r="B465" s="6">
        <v>6.7</v>
      </c>
    </row>
    <row r="466" spans="1:2" x14ac:dyDescent="0.35">
      <c r="A466" s="2">
        <v>31656</v>
      </c>
      <c r="B466" s="6">
        <v>6.8</v>
      </c>
    </row>
    <row r="467" spans="1:2" x14ac:dyDescent="0.35">
      <c r="A467" s="2">
        <v>31686</v>
      </c>
      <c r="B467" s="6">
        <v>6.6</v>
      </c>
    </row>
    <row r="468" spans="1:2" x14ac:dyDescent="0.35">
      <c r="A468" s="2">
        <v>31717</v>
      </c>
      <c r="B468" s="6">
        <v>6.6</v>
      </c>
    </row>
    <row r="469" spans="1:2" x14ac:dyDescent="0.35">
      <c r="A469" s="2">
        <v>31747</v>
      </c>
      <c r="B469" s="6">
        <v>6.3</v>
      </c>
    </row>
    <row r="470" spans="1:2" x14ac:dyDescent="0.35">
      <c r="A470" s="2">
        <v>31778</v>
      </c>
      <c r="B470" s="6">
        <v>7.3</v>
      </c>
    </row>
    <row r="471" spans="1:2" x14ac:dyDescent="0.35">
      <c r="A471" s="2">
        <v>31809</v>
      </c>
      <c r="B471" s="6">
        <v>7.2</v>
      </c>
    </row>
    <row r="472" spans="1:2" x14ac:dyDescent="0.35">
      <c r="A472" s="2">
        <v>31837</v>
      </c>
      <c r="B472" s="6">
        <v>6.9</v>
      </c>
    </row>
    <row r="473" spans="1:2" x14ac:dyDescent="0.35">
      <c r="A473" s="2">
        <v>31868</v>
      </c>
      <c r="B473" s="6">
        <v>6.2</v>
      </c>
    </row>
    <row r="474" spans="1:2" x14ac:dyDescent="0.35">
      <c r="A474" s="2">
        <v>31898</v>
      </c>
      <c r="B474" s="6">
        <v>6.1</v>
      </c>
    </row>
    <row r="475" spans="1:2" x14ac:dyDescent="0.35">
      <c r="A475" s="2">
        <v>31929</v>
      </c>
      <c r="B475" s="6">
        <v>6.3</v>
      </c>
    </row>
    <row r="476" spans="1:2" x14ac:dyDescent="0.35">
      <c r="A476" s="2">
        <v>31959</v>
      </c>
      <c r="B476" s="6">
        <v>6.1</v>
      </c>
    </row>
    <row r="477" spans="1:2" x14ac:dyDescent="0.35">
      <c r="A477" s="2">
        <v>31990</v>
      </c>
      <c r="B477" s="6">
        <v>5.8</v>
      </c>
    </row>
    <row r="478" spans="1:2" x14ac:dyDescent="0.35">
      <c r="A478" s="2">
        <v>32021</v>
      </c>
      <c r="B478" s="6">
        <v>5.7</v>
      </c>
    </row>
    <row r="479" spans="1:2" x14ac:dyDescent="0.35">
      <c r="A479" s="2">
        <v>32051</v>
      </c>
      <c r="B479" s="6">
        <v>5.7</v>
      </c>
    </row>
    <row r="480" spans="1:2" x14ac:dyDescent="0.35">
      <c r="A480" s="2">
        <v>32082</v>
      </c>
      <c r="B480" s="6">
        <v>5.6</v>
      </c>
    </row>
    <row r="481" spans="1:2" x14ac:dyDescent="0.35">
      <c r="A481" s="2">
        <v>32112</v>
      </c>
      <c r="B481" s="6">
        <v>5.4</v>
      </c>
    </row>
    <row r="482" spans="1:2" x14ac:dyDescent="0.35">
      <c r="A482" s="2">
        <v>32143</v>
      </c>
      <c r="B482" s="6">
        <v>6.3</v>
      </c>
    </row>
    <row r="483" spans="1:2" x14ac:dyDescent="0.35">
      <c r="A483" s="2">
        <v>32174</v>
      </c>
      <c r="B483" s="6">
        <v>6.2</v>
      </c>
    </row>
    <row r="484" spans="1:2" x14ac:dyDescent="0.35">
      <c r="A484" s="2">
        <v>32203</v>
      </c>
      <c r="B484" s="6">
        <v>5.9</v>
      </c>
    </row>
    <row r="485" spans="1:2" x14ac:dyDescent="0.35">
      <c r="A485" s="2">
        <v>32234</v>
      </c>
      <c r="B485" s="6">
        <v>5.3</v>
      </c>
    </row>
    <row r="486" spans="1:2" x14ac:dyDescent="0.35">
      <c r="A486" s="2">
        <v>32264</v>
      </c>
      <c r="B486" s="6">
        <v>5.4</v>
      </c>
    </row>
    <row r="487" spans="1:2" x14ac:dyDescent="0.35">
      <c r="A487" s="2">
        <v>32295</v>
      </c>
      <c r="B487" s="6">
        <v>5.5</v>
      </c>
    </row>
    <row r="488" spans="1:2" x14ac:dyDescent="0.35">
      <c r="A488" s="2">
        <v>32325</v>
      </c>
      <c r="B488" s="6">
        <v>5.5</v>
      </c>
    </row>
    <row r="489" spans="1:2" x14ac:dyDescent="0.35">
      <c r="A489" s="2">
        <v>32356</v>
      </c>
      <c r="B489" s="6">
        <v>5.4</v>
      </c>
    </row>
    <row r="490" spans="1:2" x14ac:dyDescent="0.35">
      <c r="A490" s="2">
        <v>32387</v>
      </c>
      <c r="B490" s="6">
        <v>5.2</v>
      </c>
    </row>
    <row r="491" spans="1:2" x14ac:dyDescent="0.35">
      <c r="A491" s="2">
        <v>32417</v>
      </c>
      <c r="B491" s="6">
        <v>5</v>
      </c>
    </row>
    <row r="492" spans="1:2" x14ac:dyDescent="0.35">
      <c r="A492" s="2">
        <v>32448</v>
      </c>
      <c r="B492" s="6">
        <v>5.2</v>
      </c>
    </row>
    <row r="493" spans="1:2" x14ac:dyDescent="0.35">
      <c r="A493" s="2">
        <v>32478</v>
      </c>
      <c r="B493" s="6">
        <v>5</v>
      </c>
    </row>
    <row r="494" spans="1:2" x14ac:dyDescent="0.35">
      <c r="A494" s="2">
        <v>32509</v>
      </c>
      <c r="B494" s="6">
        <v>6</v>
      </c>
    </row>
    <row r="495" spans="1:2" x14ac:dyDescent="0.35">
      <c r="A495" s="2">
        <v>32540</v>
      </c>
      <c r="B495" s="6">
        <v>5.6</v>
      </c>
    </row>
    <row r="496" spans="1:2" x14ac:dyDescent="0.35">
      <c r="A496" s="2">
        <v>32568</v>
      </c>
      <c r="B496" s="6">
        <v>5.2</v>
      </c>
    </row>
    <row r="497" spans="1:2" x14ac:dyDescent="0.35">
      <c r="A497" s="2">
        <v>32599</v>
      </c>
      <c r="B497" s="6">
        <v>5.0999999999999996</v>
      </c>
    </row>
    <row r="498" spans="1:2" x14ac:dyDescent="0.35">
      <c r="A498" s="2">
        <v>32629</v>
      </c>
      <c r="B498" s="6">
        <v>5</v>
      </c>
    </row>
    <row r="499" spans="1:2" x14ac:dyDescent="0.35">
      <c r="A499" s="2">
        <v>32660</v>
      </c>
      <c r="B499" s="6">
        <v>5.5</v>
      </c>
    </row>
    <row r="500" spans="1:2" x14ac:dyDescent="0.35">
      <c r="A500" s="2">
        <v>32690</v>
      </c>
      <c r="B500" s="6">
        <v>5.3</v>
      </c>
    </row>
    <row r="501" spans="1:2" x14ac:dyDescent="0.35">
      <c r="A501" s="2">
        <v>32721</v>
      </c>
      <c r="B501" s="6">
        <v>5.0999999999999996</v>
      </c>
    </row>
    <row r="502" spans="1:2" x14ac:dyDescent="0.35">
      <c r="A502" s="2">
        <v>32752</v>
      </c>
      <c r="B502" s="6">
        <v>5.0999999999999996</v>
      </c>
    </row>
    <row r="503" spans="1:2" x14ac:dyDescent="0.35">
      <c r="A503" s="2">
        <v>32782</v>
      </c>
      <c r="B503" s="6">
        <v>5</v>
      </c>
    </row>
    <row r="504" spans="1:2" x14ac:dyDescent="0.35">
      <c r="A504" s="2">
        <v>32813</v>
      </c>
      <c r="B504" s="6">
        <v>5.2</v>
      </c>
    </row>
    <row r="505" spans="1:2" x14ac:dyDescent="0.35">
      <c r="A505" s="2">
        <v>32843</v>
      </c>
      <c r="B505" s="6">
        <v>5.0999999999999996</v>
      </c>
    </row>
    <row r="506" spans="1:2" x14ac:dyDescent="0.35">
      <c r="A506" s="2">
        <v>32874</v>
      </c>
      <c r="B506" s="6">
        <v>6</v>
      </c>
    </row>
    <row r="507" spans="1:2" x14ac:dyDescent="0.35">
      <c r="A507" s="2">
        <v>32905</v>
      </c>
      <c r="B507" s="6">
        <v>5.9</v>
      </c>
    </row>
    <row r="508" spans="1:2" x14ac:dyDescent="0.35">
      <c r="A508" s="2">
        <v>32933</v>
      </c>
      <c r="B508" s="6">
        <v>5.5</v>
      </c>
    </row>
    <row r="509" spans="1:2" x14ac:dyDescent="0.35">
      <c r="A509" s="2">
        <v>32964</v>
      </c>
      <c r="B509" s="6">
        <v>5.3</v>
      </c>
    </row>
    <row r="510" spans="1:2" x14ac:dyDescent="0.35">
      <c r="A510" s="2">
        <v>32994</v>
      </c>
      <c r="B510" s="6">
        <v>5.2</v>
      </c>
    </row>
    <row r="511" spans="1:2" x14ac:dyDescent="0.35">
      <c r="A511" s="2">
        <v>33025</v>
      </c>
      <c r="B511" s="6">
        <v>5.4</v>
      </c>
    </row>
    <row r="512" spans="1:2" x14ac:dyDescent="0.35">
      <c r="A512" s="2">
        <v>33055</v>
      </c>
      <c r="B512" s="6">
        <v>5.6</v>
      </c>
    </row>
    <row r="513" spans="1:2" x14ac:dyDescent="0.35">
      <c r="A513" s="2">
        <v>33086</v>
      </c>
      <c r="B513" s="6">
        <v>5.5</v>
      </c>
    </row>
    <row r="514" spans="1:2" x14ac:dyDescent="0.35">
      <c r="A514" s="2">
        <v>33117</v>
      </c>
      <c r="B514" s="6">
        <v>5.6</v>
      </c>
    </row>
    <row r="515" spans="1:2" x14ac:dyDescent="0.35">
      <c r="A515" s="2">
        <v>33147</v>
      </c>
      <c r="B515" s="6">
        <v>5.5</v>
      </c>
    </row>
    <row r="516" spans="1:2" x14ac:dyDescent="0.35">
      <c r="A516" s="2">
        <v>33178</v>
      </c>
      <c r="B516" s="6">
        <v>5.9</v>
      </c>
    </row>
    <row r="517" spans="1:2" x14ac:dyDescent="0.35">
      <c r="A517" s="2">
        <v>33208</v>
      </c>
      <c r="B517" s="6">
        <v>6</v>
      </c>
    </row>
    <row r="518" spans="1:2" x14ac:dyDescent="0.35">
      <c r="A518" s="2">
        <v>33239</v>
      </c>
      <c r="B518" s="6">
        <v>7.1</v>
      </c>
    </row>
    <row r="519" spans="1:2" x14ac:dyDescent="0.35">
      <c r="A519" s="2">
        <v>33270</v>
      </c>
      <c r="B519" s="6">
        <v>7.3</v>
      </c>
    </row>
    <row r="520" spans="1:2" x14ac:dyDescent="0.35">
      <c r="A520" s="2">
        <v>33298</v>
      </c>
      <c r="B520" s="6">
        <v>7.2</v>
      </c>
    </row>
    <row r="521" spans="1:2" x14ac:dyDescent="0.35">
      <c r="A521" s="2">
        <v>33329</v>
      </c>
      <c r="B521" s="6">
        <v>6.5</v>
      </c>
    </row>
    <row r="522" spans="1:2" x14ac:dyDescent="0.35">
      <c r="A522" s="2">
        <v>33359</v>
      </c>
      <c r="B522" s="6">
        <v>6.7</v>
      </c>
    </row>
    <row r="523" spans="1:2" x14ac:dyDescent="0.35">
      <c r="A523" s="2">
        <v>33390</v>
      </c>
      <c r="B523" s="6">
        <v>7</v>
      </c>
    </row>
    <row r="524" spans="1:2" x14ac:dyDescent="0.35">
      <c r="A524" s="2">
        <v>33420</v>
      </c>
      <c r="B524" s="6">
        <v>6.8</v>
      </c>
    </row>
    <row r="525" spans="1:2" x14ac:dyDescent="0.35">
      <c r="A525" s="2">
        <v>33451</v>
      </c>
      <c r="B525" s="6">
        <v>6.6</v>
      </c>
    </row>
    <row r="526" spans="1:2" x14ac:dyDescent="0.35">
      <c r="A526" s="2">
        <v>33482</v>
      </c>
      <c r="B526" s="6">
        <v>6.5</v>
      </c>
    </row>
    <row r="527" spans="1:2" x14ac:dyDescent="0.35">
      <c r="A527" s="2">
        <v>33512</v>
      </c>
      <c r="B527" s="6">
        <v>6.5</v>
      </c>
    </row>
    <row r="528" spans="1:2" x14ac:dyDescent="0.35">
      <c r="A528" s="2">
        <v>33543</v>
      </c>
      <c r="B528" s="6">
        <v>6.7</v>
      </c>
    </row>
    <row r="529" spans="1:2" x14ac:dyDescent="0.35">
      <c r="A529" s="2">
        <v>33573</v>
      </c>
      <c r="B529" s="6">
        <v>6.9</v>
      </c>
    </row>
    <row r="530" spans="1:2" x14ac:dyDescent="0.35">
      <c r="A530" s="2">
        <v>33604</v>
      </c>
      <c r="B530" s="6">
        <v>8.1</v>
      </c>
    </row>
    <row r="531" spans="1:2" x14ac:dyDescent="0.35">
      <c r="A531" s="2">
        <v>33635</v>
      </c>
      <c r="B531" s="6">
        <v>8.1999999999999993</v>
      </c>
    </row>
    <row r="532" spans="1:2" x14ac:dyDescent="0.35">
      <c r="A532" s="2">
        <v>33664</v>
      </c>
      <c r="B532" s="6">
        <v>7.8</v>
      </c>
    </row>
    <row r="533" spans="1:2" x14ac:dyDescent="0.35">
      <c r="A533" s="2">
        <v>33695</v>
      </c>
      <c r="B533" s="6">
        <v>7.2</v>
      </c>
    </row>
    <row r="534" spans="1:2" x14ac:dyDescent="0.35">
      <c r="A534" s="2">
        <v>33725</v>
      </c>
      <c r="B534" s="6">
        <v>7.3</v>
      </c>
    </row>
    <row r="535" spans="1:2" x14ac:dyDescent="0.35">
      <c r="A535" s="2">
        <v>33756</v>
      </c>
      <c r="B535" s="6">
        <v>8</v>
      </c>
    </row>
    <row r="536" spans="1:2" x14ac:dyDescent="0.35">
      <c r="A536" s="2">
        <v>33786</v>
      </c>
      <c r="B536" s="6">
        <v>7.7</v>
      </c>
    </row>
    <row r="537" spans="1:2" x14ac:dyDescent="0.35">
      <c r="A537" s="2">
        <v>33817</v>
      </c>
      <c r="B537" s="6">
        <v>7.4</v>
      </c>
    </row>
    <row r="538" spans="1:2" x14ac:dyDescent="0.35">
      <c r="A538" s="2">
        <v>33848</v>
      </c>
      <c r="B538" s="6">
        <v>7.3</v>
      </c>
    </row>
    <row r="539" spans="1:2" x14ac:dyDescent="0.35">
      <c r="A539" s="2">
        <v>33878</v>
      </c>
      <c r="B539" s="6">
        <v>6.9</v>
      </c>
    </row>
    <row r="540" spans="1:2" x14ac:dyDescent="0.35">
      <c r="A540" s="2">
        <v>33909</v>
      </c>
      <c r="B540" s="6">
        <v>7.1</v>
      </c>
    </row>
    <row r="541" spans="1:2" x14ac:dyDescent="0.35">
      <c r="A541" s="2">
        <v>33939</v>
      </c>
      <c r="B541" s="6">
        <v>7.1</v>
      </c>
    </row>
    <row r="542" spans="1:2" x14ac:dyDescent="0.35">
      <c r="A542" s="2">
        <v>33970</v>
      </c>
      <c r="B542" s="6">
        <v>8</v>
      </c>
    </row>
    <row r="543" spans="1:2" x14ac:dyDescent="0.35">
      <c r="A543" s="2">
        <v>34001</v>
      </c>
      <c r="B543" s="6">
        <v>7.8</v>
      </c>
    </row>
    <row r="544" spans="1:2" x14ac:dyDescent="0.35">
      <c r="A544" s="2">
        <v>34029</v>
      </c>
      <c r="B544" s="6">
        <v>7.4</v>
      </c>
    </row>
    <row r="545" spans="1:2" x14ac:dyDescent="0.35">
      <c r="A545" s="2">
        <v>34060</v>
      </c>
      <c r="B545" s="6">
        <v>6.9</v>
      </c>
    </row>
    <row r="546" spans="1:2" x14ac:dyDescent="0.35">
      <c r="A546" s="2">
        <v>34090</v>
      </c>
      <c r="B546" s="6">
        <v>6.8</v>
      </c>
    </row>
    <row r="547" spans="1:2" x14ac:dyDescent="0.35">
      <c r="A547" s="2">
        <v>34121</v>
      </c>
      <c r="B547" s="6">
        <v>7.2</v>
      </c>
    </row>
    <row r="548" spans="1:2" x14ac:dyDescent="0.35">
      <c r="A548" s="2">
        <v>34151</v>
      </c>
      <c r="B548" s="6">
        <v>7</v>
      </c>
    </row>
    <row r="549" spans="1:2" x14ac:dyDescent="0.35">
      <c r="A549" s="2">
        <v>34182</v>
      </c>
      <c r="B549" s="6">
        <v>6.6</v>
      </c>
    </row>
    <row r="550" spans="1:2" x14ac:dyDescent="0.35">
      <c r="A550" s="2">
        <v>34213</v>
      </c>
      <c r="B550" s="6">
        <v>6.4</v>
      </c>
    </row>
    <row r="551" spans="1:2" x14ac:dyDescent="0.35">
      <c r="A551" s="2">
        <v>34243</v>
      </c>
      <c r="B551" s="6">
        <v>6.4</v>
      </c>
    </row>
    <row r="552" spans="1:2" x14ac:dyDescent="0.35">
      <c r="A552" s="2">
        <v>34274</v>
      </c>
      <c r="B552" s="6">
        <v>6.2</v>
      </c>
    </row>
    <row r="553" spans="1:2" x14ac:dyDescent="0.35">
      <c r="A553" s="2">
        <v>34304</v>
      </c>
      <c r="B553" s="6">
        <v>6.1</v>
      </c>
    </row>
    <row r="554" spans="1:2" x14ac:dyDescent="0.35">
      <c r="A554" s="2">
        <v>34335</v>
      </c>
      <c r="B554" s="6">
        <v>7.3</v>
      </c>
    </row>
    <row r="555" spans="1:2" x14ac:dyDescent="0.35">
      <c r="A555" s="2">
        <v>34366</v>
      </c>
      <c r="B555" s="6">
        <v>7.1</v>
      </c>
    </row>
    <row r="556" spans="1:2" x14ac:dyDescent="0.35">
      <c r="A556" s="2">
        <v>34394</v>
      </c>
      <c r="B556" s="6">
        <v>6.8</v>
      </c>
    </row>
    <row r="557" spans="1:2" x14ac:dyDescent="0.35">
      <c r="A557" s="2">
        <v>34425</v>
      </c>
      <c r="B557" s="6">
        <v>6.2</v>
      </c>
    </row>
    <row r="558" spans="1:2" x14ac:dyDescent="0.35">
      <c r="A558" s="2">
        <v>34455</v>
      </c>
      <c r="B558" s="6">
        <v>5.9</v>
      </c>
    </row>
    <row r="559" spans="1:2" x14ac:dyDescent="0.35">
      <c r="A559" s="2">
        <v>34486</v>
      </c>
      <c r="B559" s="6">
        <v>6.2</v>
      </c>
    </row>
    <row r="560" spans="1:2" x14ac:dyDescent="0.35">
      <c r="A560" s="2">
        <v>34516</v>
      </c>
      <c r="B560" s="6">
        <v>6.2</v>
      </c>
    </row>
    <row r="561" spans="1:2" x14ac:dyDescent="0.35">
      <c r="A561" s="2">
        <v>34547</v>
      </c>
      <c r="B561" s="6">
        <v>5.9</v>
      </c>
    </row>
    <row r="562" spans="1:2" x14ac:dyDescent="0.35">
      <c r="A562" s="2">
        <v>34578</v>
      </c>
      <c r="B562" s="6">
        <v>5.6</v>
      </c>
    </row>
    <row r="563" spans="1:2" x14ac:dyDescent="0.35">
      <c r="A563" s="2">
        <v>34608</v>
      </c>
      <c r="B563" s="6">
        <v>5.4</v>
      </c>
    </row>
    <row r="564" spans="1:2" x14ac:dyDescent="0.35">
      <c r="A564" s="2">
        <v>34639</v>
      </c>
      <c r="B564" s="6">
        <v>5.3</v>
      </c>
    </row>
    <row r="565" spans="1:2" x14ac:dyDescent="0.35">
      <c r="A565" s="2">
        <v>34669</v>
      </c>
      <c r="B565" s="6">
        <v>5.0999999999999996</v>
      </c>
    </row>
    <row r="566" spans="1:2" x14ac:dyDescent="0.35">
      <c r="A566" s="2">
        <v>34700</v>
      </c>
      <c r="B566" s="6">
        <v>6.2</v>
      </c>
    </row>
    <row r="567" spans="1:2" x14ac:dyDescent="0.35">
      <c r="A567" s="2">
        <v>34731</v>
      </c>
      <c r="B567" s="6">
        <v>5.9</v>
      </c>
    </row>
    <row r="568" spans="1:2" x14ac:dyDescent="0.35">
      <c r="A568" s="2">
        <v>34759</v>
      </c>
      <c r="B568" s="6">
        <v>5.7</v>
      </c>
    </row>
    <row r="569" spans="1:2" x14ac:dyDescent="0.35">
      <c r="A569" s="2">
        <v>34790</v>
      </c>
      <c r="B569" s="6">
        <v>5.6</v>
      </c>
    </row>
    <row r="570" spans="1:2" x14ac:dyDescent="0.35">
      <c r="A570" s="2">
        <v>34820</v>
      </c>
      <c r="B570" s="6">
        <v>5.5</v>
      </c>
    </row>
    <row r="571" spans="1:2" x14ac:dyDescent="0.35">
      <c r="A571" s="2">
        <v>34851</v>
      </c>
      <c r="B571" s="6">
        <v>5.8</v>
      </c>
    </row>
    <row r="572" spans="1:2" x14ac:dyDescent="0.35">
      <c r="A572" s="2">
        <v>34881</v>
      </c>
      <c r="B572" s="6">
        <v>5.9</v>
      </c>
    </row>
    <row r="573" spans="1:2" x14ac:dyDescent="0.35">
      <c r="A573" s="2">
        <v>34912</v>
      </c>
      <c r="B573" s="6">
        <v>5.6</v>
      </c>
    </row>
    <row r="574" spans="1:2" x14ac:dyDescent="0.35">
      <c r="A574" s="2">
        <v>34943</v>
      </c>
      <c r="B574" s="6">
        <v>5.4</v>
      </c>
    </row>
    <row r="575" spans="1:2" x14ac:dyDescent="0.35">
      <c r="A575" s="2">
        <v>34973</v>
      </c>
      <c r="B575" s="6">
        <v>5.2</v>
      </c>
    </row>
    <row r="576" spans="1:2" x14ac:dyDescent="0.35">
      <c r="A576" s="2">
        <v>35004</v>
      </c>
      <c r="B576" s="6">
        <v>5.3</v>
      </c>
    </row>
    <row r="577" spans="1:2" x14ac:dyDescent="0.35">
      <c r="A577" s="2">
        <v>35034</v>
      </c>
      <c r="B577" s="6">
        <v>5.2</v>
      </c>
    </row>
    <row r="578" spans="1:2" x14ac:dyDescent="0.35">
      <c r="A578" s="2">
        <v>35065</v>
      </c>
      <c r="B578" s="6">
        <v>6.3</v>
      </c>
    </row>
    <row r="579" spans="1:2" x14ac:dyDescent="0.35">
      <c r="A579" s="2">
        <v>35096</v>
      </c>
      <c r="B579" s="6">
        <v>6</v>
      </c>
    </row>
    <row r="580" spans="1:2" x14ac:dyDescent="0.35">
      <c r="A580" s="2">
        <v>35125</v>
      </c>
      <c r="B580" s="6">
        <v>5.8</v>
      </c>
    </row>
    <row r="581" spans="1:2" x14ac:dyDescent="0.35">
      <c r="A581" s="2">
        <v>35156</v>
      </c>
      <c r="B581" s="6">
        <v>5.4</v>
      </c>
    </row>
    <row r="582" spans="1:2" x14ac:dyDescent="0.35">
      <c r="A582" s="2">
        <v>35186</v>
      </c>
      <c r="B582" s="6">
        <v>5.4</v>
      </c>
    </row>
    <row r="583" spans="1:2" x14ac:dyDescent="0.35">
      <c r="A583" s="2">
        <v>35217</v>
      </c>
      <c r="B583" s="6">
        <v>5.5</v>
      </c>
    </row>
    <row r="584" spans="1:2" x14ac:dyDescent="0.35">
      <c r="A584" s="2">
        <v>35247</v>
      </c>
      <c r="B584" s="6">
        <v>5.6</v>
      </c>
    </row>
    <row r="585" spans="1:2" x14ac:dyDescent="0.35">
      <c r="A585" s="2">
        <v>35278</v>
      </c>
      <c r="B585" s="6">
        <v>5.0999999999999996</v>
      </c>
    </row>
    <row r="586" spans="1:2" x14ac:dyDescent="0.35">
      <c r="A586" s="2">
        <v>35309</v>
      </c>
      <c r="B586" s="6">
        <v>5</v>
      </c>
    </row>
    <row r="587" spans="1:2" x14ac:dyDescent="0.35">
      <c r="A587" s="2">
        <v>35339</v>
      </c>
      <c r="B587" s="6">
        <v>4.9000000000000004</v>
      </c>
    </row>
    <row r="588" spans="1:2" x14ac:dyDescent="0.35">
      <c r="A588" s="2">
        <v>35370</v>
      </c>
      <c r="B588" s="6">
        <v>5</v>
      </c>
    </row>
    <row r="589" spans="1:2" x14ac:dyDescent="0.35">
      <c r="A589" s="2">
        <v>35400</v>
      </c>
      <c r="B589" s="6">
        <v>5</v>
      </c>
    </row>
    <row r="590" spans="1:2" x14ac:dyDescent="0.35">
      <c r="A590" s="2">
        <v>35431</v>
      </c>
      <c r="B590" s="6">
        <v>5.9</v>
      </c>
    </row>
    <row r="591" spans="1:2" x14ac:dyDescent="0.35">
      <c r="A591" s="2">
        <v>35462</v>
      </c>
      <c r="B591" s="6">
        <v>5.7</v>
      </c>
    </row>
    <row r="592" spans="1:2" x14ac:dyDescent="0.35">
      <c r="A592" s="2">
        <v>35490</v>
      </c>
      <c r="B592" s="6">
        <v>5.5</v>
      </c>
    </row>
    <row r="593" spans="1:2" x14ac:dyDescent="0.35">
      <c r="A593" s="2">
        <v>35521</v>
      </c>
      <c r="B593" s="6">
        <v>4.8</v>
      </c>
    </row>
    <row r="594" spans="1:2" x14ac:dyDescent="0.35">
      <c r="A594" s="2">
        <v>35551</v>
      </c>
      <c r="B594" s="6">
        <v>4.7</v>
      </c>
    </row>
    <row r="595" spans="1:2" x14ac:dyDescent="0.35">
      <c r="A595" s="2">
        <v>35582</v>
      </c>
      <c r="B595" s="6">
        <v>5.2</v>
      </c>
    </row>
    <row r="596" spans="1:2" x14ac:dyDescent="0.35">
      <c r="A596" s="2">
        <v>35612</v>
      </c>
      <c r="B596" s="6">
        <v>5</v>
      </c>
    </row>
    <row r="597" spans="1:2" x14ac:dyDescent="0.35">
      <c r="A597" s="2">
        <v>35643</v>
      </c>
      <c r="B597" s="6">
        <v>4.8</v>
      </c>
    </row>
    <row r="598" spans="1:2" x14ac:dyDescent="0.35">
      <c r="A598" s="2">
        <v>35674</v>
      </c>
      <c r="B598" s="6">
        <v>4.7</v>
      </c>
    </row>
    <row r="599" spans="1:2" x14ac:dyDescent="0.35">
      <c r="A599" s="2">
        <v>35704</v>
      </c>
      <c r="B599" s="6">
        <v>4.4000000000000004</v>
      </c>
    </row>
    <row r="600" spans="1:2" x14ac:dyDescent="0.35">
      <c r="A600" s="2">
        <v>35735</v>
      </c>
      <c r="B600" s="6">
        <v>4.3</v>
      </c>
    </row>
    <row r="601" spans="1:2" x14ac:dyDescent="0.35">
      <c r="A601" s="2">
        <v>35765</v>
      </c>
      <c r="B601" s="6">
        <v>4.4000000000000004</v>
      </c>
    </row>
    <row r="602" spans="1:2" x14ac:dyDescent="0.35">
      <c r="A602" s="2">
        <v>35796</v>
      </c>
      <c r="B602" s="6">
        <v>5.2</v>
      </c>
    </row>
    <row r="603" spans="1:2" x14ac:dyDescent="0.35">
      <c r="A603" s="2">
        <v>35827</v>
      </c>
      <c r="B603" s="6">
        <v>5</v>
      </c>
    </row>
    <row r="604" spans="1:2" x14ac:dyDescent="0.35">
      <c r="A604" s="2">
        <v>35855</v>
      </c>
      <c r="B604" s="6">
        <v>5</v>
      </c>
    </row>
    <row r="605" spans="1:2" x14ac:dyDescent="0.35">
      <c r="A605" s="2">
        <v>35886</v>
      </c>
      <c r="B605" s="6">
        <v>4.0999999999999996</v>
      </c>
    </row>
    <row r="606" spans="1:2" x14ac:dyDescent="0.35">
      <c r="A606" s="2">
        <v>35916</v>
      </c>
      <c r="B606" s="6">
        <v>4.2</v>
      </c>
    </row>
    <row r="607" spans="1:2" x14ac:dyDescent="0.35">
      <c r="A607" s="2">
        <v>35947</v>
      </c>
      <c r="B607" s="6">
        <v>4.7</v>
      </c>
    </row>
    <row r="608" spans="1:2" x14ac:dyDescent="0.35">
      <c r="A608" s="2">
        <v>35977</v>
      </c>
      <c r="B608" s="6">
        <v>4.7</v>
      </c>
    </row>
    <row r="609" spans="1:2" x14ac:dyDescent="0.35">
      <c r="A609" s="2">
        <v>36008</v>
      </c>
      <c r="B609" s="6">
        <v>4.5</v>
      </c>
    </row>
    <row r="610" spans="1:2" x14ac:dyDescent="0.35">
      <c r="A610" s="2">
        <v>36039</v>
      </c>
      <c r="B610" s="6">
        <v>4.4000000000000004</v>
      </c>
    </row>
    <row r="611" spans="1:2" x14ac:dyDescent="0.35">
      <c r="A611" s="2">
        <v>36069</v>
      </c>
      <c r="B611" s="6">
        <v>4.2</v>
      </c>
    </row>
    <row r="612" spans="1:2" x14ac:dyDescent="0.35">
      <c r="A612" s="2">
        <v>36100</v>
      </c>
      <c r="B612" s="6">
        <v>4.0999999999999996</v>
      </c>
    </row>
    <row r="613" spans="1:2" x14ac:dyDescent="0.35">
      <c r="A613" s="2">
        <v>36130</v>
      </c>
      <c r="B613" s="6">
        <v>4</v>
      </c>
    </row>
    <row r="614" spans="1:2" x14ac:dyDescent="0.35">
      <c r="A614" s="2">
        <v>36161</v>
      </c>
      <c r="B614" s="6">
        <v>4.8</v>
      </c>
    </row>
    <row r="615" spans="1:2" x14ac:dyDescent="0.35">
      <c r="A615" s="2">
        <v>36192</v>
      </c>
      <c r="B615" s="6">
        <v>4.7</v>
      </c>
    </row>
    <row r="616" spans="1:2" x14ac:dyDescent="0.35">
      <c r="A616" s="2">
        <v>36220</v>
      </c>
      <c r="B616" s="6">
        <v>4.4000000000000004</v>
      </c>
    </row>
    <row r="617" spans="1:2" x14ac:dyDescent="0.35">
      <c r="A617" s="2">
        <v>36251</v>
      </c>
      <c r="B617" s="6">
        <v>4.0999999999999996</v>
      </c>
    </row>
    <row r="618" spans="1:2" x14ac:dyDescent="0.35">
      <c r="A618" s="2">
        <v>36281</v>
      </c>
      <c r="B618" s="6">
        <v>4</v>
      </c>
    </row>
    <row r="619" spans="1:2" x14ac:dyDescent="0.35">
      <c r="A619" s="2">
        <v>36312</v>
      </c>
      <c r="B619" s="6">
        <v>4.5</v>
      </c>
    </row>
    <row r="620" spans="1:2" x14ac:dyDescent="0.35">
      <c r="A620" s="2">
        <v>36342</v>
      </c>
      <c r="B620" s="6">
        <v>4.5</v>
      </c>
    </row>
    <row r="621" spans="1:2" x14ac:dyDescent="0.35">
      <c r="A621" s="2">
        <v>36373</v>
      </c>
      <c r="B621" s="6">
        <v>4.2</v>
      </c>
    </row>
    <row r="622" spans="1:2" x14ac:dyDescent="0.35">
      <c r="A622" s="2">
        <v>36404</v>
      </c>
      <c r="B622" s="6">
        <v>4.0999999999999996</v>
      </c>
    </row>
    <row r="623" spans="1:2" x14ac:dyDescent="0.35">
      <c r="A623" s="2">
        <v>36434</v>
      </c>
      <c r="B623" s="6">
        <v>3.8</v>
      </c>
    </row>
    <row r="624" spans="1:2" x14ac:dyDescent="0.35">
      <c r="A624" s="2">
        <v>36465</v>
      </c>
      <c r="B624" s="6">
        <v>3.8</v>
      </c>
    </row>
    <row r="625" spans="1:2" x14ac:dyDescent="0.35">
      <c r="A625" s="2">
        <v>36495</v>
      </c>
      <c r="B625" s="6">
        <v>3.7</v>
      </c>
    </row>
    <row r="626" spans="1:2" x14ac:dyDescent="0.35">
      <c r="A626" s="2">
        <v>36526</v>
      </c>
      <c r="B626" s="6">
        <v>4.5</v>
      </c>
    </row>
    <row r="627" spans="1:2" x14ac:dyDescent="0.35">
      <c r="A627" s="2">
        <v>36557</v>
      </c>
      <c r="B627" s="6">
        <v>4.4000000000000004</v>
      </c>
    </row>
    <row r="628" spans="1:2" x14ac:dyDescent="0.35">
      <c r="A628" s="2">
        <v>36586</v>
      </c>
      <c r="B628" s="6">
        <v>4.3</v>
      </c>
    </row>
    <row r="629" spans="1:2" x14ac:dyDescent="0.35">
      <c r="A629" s="2">
        <v>36617</v>
      </c>
      <c r="B629" s="6">
        <v>3.7</v>
      </c>
    </row>
    <row r="630" spans="1:2" x14ac:dyDescent="0.35">
      <c r="A630" s="2">
        <v>36647</v>
      </c>
      <c r="B630" s="6">
        <v>3.8</v>
      </c>
    </row>
    <row r="631" spans="1:2" x14ac:dyDescent="0.35">
      <c r="A631" s="2">
        <v>36678</v>
      </c>
      <c r="B631" s="6">
        <v>4.0999999999999996</v>
      </c>
    </row>
    <row r="632" spans="1:2" x14ac:dyDescent="0.35">
      <c r="A632" s="2">
        <v>36708</v>
      </c>
      <c r="B632" s="6">
        <v>4.2</v>
      </c>
    </row>
    <row r="633" spans="1:2" x14ac:dyDescent="0.35">
      <c r="A633" s="2">
        <v>36739</v>
      </c>
      <c r="B633" s="6">
        <v>4.0999999999999996</v>
      </c>
    </row>
    <row r="634" spans="1:2" x14ac:dyDescent="0.35">
      <c r="A634" s="2">
        <v>36770</v>
      </c>
      <c r="B634" s="6">
        <v>3.8</v>
      </c>
    </row>
    <row r="635" spans="1:2" x14ac:dyDescent="0.35">
      <c r="A635" s="2">
        <v>36800</v>
      </c>
      <c r="B635" s="6">
        <v>3.6</v>
      </c>
    </row>
    <row r="636" spans="1:2" x14ac:dyDescent="0.35">
      <c r="A636" s="2">
        <v>36831</v>
      </c>
      <c r="B636" s="6">
        <v>3.7</v>
      </c>
    </row>
    <row r="637" spans="1:2" x14ac:dyDescent="0.35">
      <c r="A637" s="2">
        <v>36861</v>
      </c>
      <c r="B637" s="6">
        <v>3.7</v>
      </c>
    </row>
    <row r="638" spans="1:2" x14ac:dyDescent="0.35">
      <c r="A638" s="2">
        <v>36892</v>
      </c>
      <c r="B638" s="6">
        <v>4.7</v>
      </c>
    </row>
    <row r="639" spans="1:2" x14ac:dyDescent="0.35">
      <c r="A639" s="2">
        <v>36923</v>
      </c>
      <c r="B639" s="6">
        <v>4.5999999999999996</v>
      </c>
    </row>
    <row r="640" spans="1:2" x14ac:dyDescent="0.35">
      <c r="A640" s="2">
        <v>36951</v>
      </c>
      <c r="B640" s="6">
        <v>4.5</v>
      </c>
    </row>
    <row r="641" spans="1:2" x14ac:dyDescent="0.35">
      <c r="A641" s="2">
        <v>36982</v>
      </c>
      <c r="B641" s="6">
        <v>4.2</v>
      </c>
    </row>
    <row r="642" spans="1:2" x14ac:dyDescent="0.35">
      <c r="A642" s="2">
        <v>37012</v>
      </c>
      <c r="B642" s="6">
        <v>4.0999999999999996</v>
      </c>
    </row>
    <row r="643" spans="1:2" x14ac:dyDescent="0.35">
      <c r="A643" s="2">
        <v>37043</v>
      </c>
      <c r="B643" s="6">
        <v>4.7</v>
      </c>
    </row>
    <row r="644" spans="1:2" x14ac:dyDescent="0.35">
      <c r="A644" s="2">
        <v>37073</v>
      </c>
      <c r="B644" s="6">
        <v>4.7</v>
      </c>
    </row>
    <row r="645" spans="1:2" x14ac:dyDescent="0.35">
      <c r="A645" s="2">
        <v>37104</v>
      </c>
      <c r="B645" s="6">
        <v>4.9000000000000004</v>
      </c>
    </row>
    <row r="646" spans="1:2" x14ac:dyDescent="0.35">
      <c r="A646" s="2">
        <v>37135</v>
      </c>
      <c r="B646" s="6">
        <v>4.7</v>
      </c>
    </row>
    <row r="647" spans="1:2" x14ac:dyDescent="0.35">
      <c r="A647" s="2">
        <v>37165</v>
      </c>
      <c r="B647" s="6">
        <v>5</v>
      </c>
    </row>
    <row r="648" spans="1:2" x14ac:dyDescent="0.35">
      <c r="A648" s="2">
        <v>37196</v>
      </c>
      <c r="B648" s="6">
        <v>5.3</v>
      </c>
    </row>
    <row r="649" spans="1:2" x14ac:dyDescent="0.35">
      <c r="A649" s="2">
        <v>37226</v>
      </c>
      <c r="B649" s="6">
        <v>5.4</v>
      </c>
    </row>
    <row r="650" spans="1:2" x14ac:dyDescent="0.35">
      <c r="A650" s="2">
        <v>37257</v>
      </c>
      <c r="B650" s="6">
        <v>6.3</v>
      </c>
    </row>
    <row r="651" spans="1:2" x14ac:dyDescent="0.35">
      <c r="A651" s="2">
        <v>37288</v>
      </c>
      <c r="B651" s="6">
        <v>6.1</v>
      </c>
    </row>
    <row r="652" spans="1:2" x14ac:dyDescent="0.35">
      <c r="A652" s="2">
        <v>37316</v>
      </c>
      <c r="B652" s="6">
        <v>6.1</v>
      </c>
    </row>
    <row r="653" spans="1:2" x14ac:dyDescent="0.35">
      <c r="A653" s="2">
        <v>37347</v>
      </c>
      <c r="B653" s="6">
        <v>5.7</v>
      </c>
    </row>
    <row r="654" spans="1:2" x14ac:dyDescent="0.35">
      <c r="A654" s="2">
        <v>37377</v>
      </c>
      <c r="B654" s="6">
        <v>5.5</v>
      </c>
    </row>
    <row r="655" spans="1:2" x14ac:dyDescent="0.35">
      <c r="A655" s="2">
        <v>37408</v>
      </c>
      <c r="B655" s="6">
        <v>6</v>
      </c>
    </row>
    <row r="656" spans="1:2" x14ac:dyDescent="0.35">
      <c r="A656" s="2">
        <v>37438</v>
      </c>
      <c r="B656" s="6">
        <v>5.9</v>
      </c>
    </row>
    <row r="657" spans="1:2" x14ac:dyDescent="0.35">
      <c r="A657" s="2">
        <v>37469</v>
      </c>
      <c r="B657" s="6">
        <v>5.7</v>
      </c>
    </row>
    <row r="658" spans="1:2" x14ac:dyDescent="0.35">
      <c r="A658" s="2">
        <v>37500</v>
      </c>
      <c r="B658" s="6">
        <v>5.4</v>
      </c>
    </row>
    <row r="659" spans="1:2" x14ac:dyDescent="0.35">
      <c r="A659" s="2">
        <v>37530</v>
      </c>
      <c r="B659" s="6">
        <v>5.3</v>
      </c>
    </row>
    <row r="660" spans="1:2" x14ac:dyDescent="0.35">
      <c r="A660" s="2">
        <v>37561</v>
      </c>
      <c r="B660" s="6">
        <v>5.6</v>
      </c>
    </row>
    <row r="661" spans="1:2" x14ac:dyDescent="0.35">
      <c r="A661" s="2">
        <v>37591</v>
      </c>
      <c r="B661" s="6">
        <v>5.7</v>
      </c>
    </row>
    <row r="662" spans="1:2" x14ac:dyDescent="0.35">
      <c r="A662" s="2">
        <v>37622</v>
      </c>
      <c r="B662" s="6">
        <v>6.5</v>
      </c>
    </row>
    <row r="663" spans="1:2" x14ac:dyDescent="0.35">
      <c r="A663" s="2">
        <v>37653</v>
      </c>
      <c r="B663" s="6">
        <v>6.4</v>
      </c>
    </row>
    <row r="664" spans="1:2" x14ac:dyDescent="0.35">
      <c r="A664" s="2">
        <v>37681</v>
      </c>
      <c r="B664" s="6">
        <v>6.2</v>
      </c>
    </row>
    <row r="665" spans="1:2" x14ac:dyDescent="0.35">
      <c r="A665" s="2">
        <v>37712</v>
      </c>
      <c r="B665" s="6">
        <v>5.8</v>
      </c>
    </row>
    <row r="666" spans="1:2" x14ac:dyDescent="0.35">
      <c r="A666" s="2">
        <v>37742</v>
      </c>
      <c r="B666" s="6">
        <v>5.8</v>
      </c>
    </row>
    <row r="667" spans="1:2" x14ac:dyDescent="0.35">
      <c r="A667" s="2">
        <v>37773</v>
      </c>
      <c r="B667" s="6">
        <v>6.5</v>
      </c>
    </row>
    <row r="668" spans="1:2" x14ac:dyDescent="0.35">
      <c r="A668" s="2">
        <v>37803</v>
      </c>
      <c r="B668" s="6">
        <v>6.3</v>
      </c>
    </row>
    <row r="669" spans="1:2" x14ac:dyDescent="0.35">
      <c r="A669" s="2">
        <v>37834</v>
      </c>
      <c r="B669" s="6">
        <v>6</v>
      </c>
    </row>
    <row r="670" spans="1:2" x14ac:dyDescent="0.35">
      <c r="A670" s="2">
        <v>37865</v>
      </c>
      <c r="B670" s="6">
        <v>5.8</v>
      </c>
    </row>
    <row r="671" spans="1:2" x14ac:dyDescent="0.35">
      <c r="A671" s="2">
        <v>37895</v>
      </c>
      <c r="B671" s="6">
        <v>5.6</v>
      </c>
    </row>
    <row r="672" spans="1:2" x14ac:dyDescent="0.35">
      <c r="A672" s="2">
        <v>37926</v>
      </c>
      <c r="B672" s="6">
        <v>5.6</v>
      </c>
    </row>
    <row r="673" spans="1:2" x14ac:dyDescent="0.35">
      <c r="A673" s="2">
        <v>37956</v>
      </c>
      <c r="B673" s="6">
        <v>5.4</v>
      </c>
    </row>
    <row r="674" spans="1:2" x14ac:dyDescent="0.35">
      <c r="A674" s="2">
        <v>37987</v>
      </c>
      <c r="B674" s="6">
        <v>6.3</v>
      </c>
    </row>
    <row r="675" spans="1:2" x14ac:dyDescent="0.35">
      <c r="A675" s="2">
        <v>38018</v>
      </c>
      <c r="B675" s="6">
        <v>6</v>
      </c>
    </row>
    <row r="676" spans="1:2" x14ac:dyDescent="0.35">
      <c r="A676" s="2">
        <v>38047</v>
      </c>
      <c r="B676" s="6">
        <v>6</v>
      </c>
    </row>
    <row r="677" spans="1:2" x14ac:dyDescent="0.35">
      <c r="A677" s="2">
        <v>38078</v>
      </c>
      <c r="B677" s="6">
        <v>5.4</v>
      </c>
    </row>
    <row r="678" spans="1:2" x14ac:dyDescent="0.35">
      <c r="A678" s="2">
        <v>38108</v>
      </c>
      <c r="B678" s="6">
        <v>5.3</v>
      </c>
    </row>
    <row r="679" spans="1:2" x14ac:dyDescent="0.35">
      <c r="A679" s="2">
        <v>38139</v>
      </c>
      <c r="B679" s="6">
        <v>5.8</v>
      </c>
    </row>
    <row r="680" spans="1:2" x14ac:dyDescent="0.35">
      <c r="A680" s="2">
        <v>38169</v>
      </c>
      <c r="B680" s="6">
        <v>5.7</v>
      </c>
    </row>
    <row r="681" spans="1:2" x14ac:dyDescent="0.35">
      <c r="A681" s="2">
        <v>38200</v>
      </c>
      <c r="B681" s="6">
        <v>5.4</v>
      </c>
    </row>
    <row r="682" spans="1:2" x14ac:dyDescent="0.35">
      <c r="A682" s="2">
        <v>38231</v>
      </c>
      <c r="B682" s="6">
        <v>5.0999999999999996</v>
      </c>
    </row>
    <row r="683" spans="1:2" x14ac:dyDescent="0.35">
      <c r="A683" s="2">
        <v>38261</v>
      </c>
      <c r="B683" s="6">
        <v>5.0999999999999996</v>
      </c>
    </row>
    <row r="684" spans="1:2" x14ac:dyDescent="0.35">
      <c r="A684" s="2">
        <v>38292</v>
      </c>
      <c r="B684" s="6">
        <v>5.2</v>
      </c>
    </row>
    <row r="685" spans="1:2" x14ac:dyDescent="0.35">
      <c r="A685" s="2">
        <v>38322</v>
      </c>
      <c r="B685" s="6">
        <v>5.0999999999999996</v>
      </c>
    </row>
    <row r="686" spans="1:2" x14ac:dyDescent="0.35">
      <c r="A686" s="2">
        <v>38353</v>
      </c>
      <c r="B686" s="6">
        <v>5.7</v>
      </c>
    </row>
    <row r="687" spans="1:2" x14ac:dyDescent="0.35">
      <c r="A687" s="2">
        <v>38384</v>
      </c>
      <c r="B687" s="6">
        <v>5.8</v>
      </c>
    </row>
    <row r="688" spans="1:2" x14ac:dyDescent="0.35">
      <c r="A688" s="2">
        <v>38412</v>
      </c>
      <c r="B688" s="6">
        <v>5.4</v>
      </c>
    </row>
    <row r="689" spans="1:2" x14ac:dyDescent="0.35">
      <c r="A689" s="2">
        <v>38443</v>
      </c>
      <c r="B689" s="6">
        <v>4.9000000000000004</v>
      </c>
    </row>
    <row r="690" spans="1:2" x14ac:dyDescent="0.35">
      <c r="A690" s="2">
        <v>38473</v>
      </c>
      <c r="B690" s="6">
        <v>4.9000000000000004</v>
      </c>
    </row>
    <row r="691" spans="1:2" x14ac:dyDescent="0.35">
      <c r="A691" s="2">
        <v>38504</v>
      </c>
      <c r="B691" s="6">
        <v>5.2</v>
      </c>
    </row>
    <row r="692" spans="1:2" x14ac:dyDescent="0.35">
      <c r="A692" s="2">
        <v>38534</v>
      </c>
      <c r="B692" s="6">
        <v>5.2</v>
      </c>
    </row>
    <row r="693" spans="1:2" x14ac:dyDescent="0.35">
      <c r="A693" s="2">
        <v>38565</v>
      </c>
      <c r="B693" s="6">
        <v>4.9000000000000004</v>
      </c>
    </row>
    <row r="694" spans="1:2" x14ac:dyDescent="0.35">
      <c r="A694" s="2">
        <v>38596</v>
      </c>
      <c r="B694" s="6">
        <v>4.8</v>
      </c>
    </row>
    <row r="695" spans="1:2" x14ac:dyDescent="0.35">
      <c r="A695" s="2">
        <v>38626</v>
      </c>
      <c r="B695" s="6">
        <v>4.5999999999999996</v>
      </c>
    </row>
    <row r="696" spans="1:2" x14ac:dyDescent="0.35">
      <c r="A696" s="2">
        <v>38657</v>
      </c>
      <c r="B696" s="6">
        <v>4.8</v>
      </c>
    </row>
    <row r="697" spans="1:2" x14ac:dyDescent="0.35">
      <c r="A697" s="2">
        <v>38687</v>
      </c>
      <c r="B697" s="6">
        <v>4.5999999999999996</v>
      </c>
    </row>
    <row r="698" spans="1:2" x14ac:dyDescent="0.35">
      <c r="A698" s="2">
        <v>38718</v>
      </c>
      <c r="B698" s="6">
        <v>5.0999999999999996</v>
      </c>
    </row>
    <row r="699" spans="1:2" x14ac:dyDescent="0.35">
      <c r="A699" s="2">
        <v>38749</v>
      </c>
      <c r="B699" s="6">
        <v>5.0999999999999996</v>
      </c>
    </row>
    <row r="700" spans="1:2" x14ac:dyDescent="0.35">
      <c r="A700" s="2">
        <v>38777</v>
      </c>
      <c r="B700" s="6">
        <v>4.8</v>
      </c>
    </row>
    <row r="701" spans="1:2" x14ac:dyDescent="0.35">
      <c r="A701" s="2">
        <v>38808</v>
      </c>
      <c r="B701" s="6">
        <v>4.5</v>
      </c>
    </row>
    <row r="702" spans="1:2" x14ac:dyDescent="0.35">
      <c r="A702" s="2">
        <v>38838</v>
      </c>
      <c r="B702" s="6">
        <v>4.4000000000000004</v>
      </c>
    </row>
    <row r="703" spans="1:2" x14ac:dyDescent="0.35">
      <c r="A703" s="2">
        <v>38869</v>
      </c>
      <c r="B703" s="6">
        <v>4.8</v>
      </c>
    </row>
    <row r="704" spans="1:2" x14ac:dyDescent="0.35">
      <c r="A704" s="2">
        <v>38899</v>
      </c>
      <c r="B704" s="6">
        <v>5</v>
      </c>
    </row>
    <row r="705" spans="1:2" x14ac:dyDescent="0.35">
      <c r="A705" s="2">
        <v>38930</v>
      </c>
      <c r="B705" s="6">
        <v>4.5999999999999996</v>
      </c>
    </row>
    <row r="706" spans="1:2" x14ac:dyDescent="0.35">
      <c r="A706" s="2">
        <v>38961</v>
      </c>
      <c r="B706" s="6">
        <v>4.4000000000000004</v>
      </c>
    </row>
    <row r="707" spans="1:2" x14ac:dyDescent="0.35">
      <c r="A707" s="2">
        <v>38991</v>
      </c>
      <c r="B707" s="6">
        <v>4.0999999999999996</v>
      </c>
    </row>
    <row r="708" spans="1:2" x14ac:dyDescent="0.35">
      <c r="A708" s="2">
        <v>39022</v>
      </c>
      <c r="B708" s="6">
        <v>4.3</v>
      </c>
    </row>
    <row r="709" spans="1:2" x14ac:dyDescent="0.35">
      <c r="A709" s="2">
        <v>39052</v>
      </c>
      <c r="B709" s="6">
        <v>4.3</v>
      </c>
    </row>
    <row r="710" spans="1:2" x14ac:dyDescent="0.35">
      <c r="A710" s="2">
        <v>39083</v>
      </c>
      <c r="B710" s="6">
        <v>5</v>
      </c>
    </row>
    <row r="711" spans="1:2" x14ac:dyDescent="0.35">
      <c r="A711" s="2">
        <v>39114</v>
      </c>
      <c r="B711" s="6">
        <v>4.9000000000000004</v>
      </c>
    </row>
    <row r="712" spans="1:2" x14ac:dyDescent="0.35">
      <c r="A712" s="2">
        <v>39142</v>
      </c>
      <c r="B712" s="6">
        <v>4.5</v>
      </c>
    </row>
    <row r="713" spans="1:2" x14ac:dyDescent="0.35">
      <c r="A713" s="2">
        <v>39173</v>
      </c>
      <c r="B713" s="6">
        <v>4.3</v>
      </c>
    </row>
    <row r="714" spans="1:2" x14ac:dyDescent="0.35">
      <c r="A714" s="2">
        <v>39203</v>
      </c>
      <c r="B714" s="6">
        <v>4.3</v>
      </c>
    </row>
    <row r="715" spans="1:2" x14ac:dyDescent="0.35">
      <c r="A715" s="2">
        <v>39234</v>
      </c>
      <c r="B715" s="6">
        <v>4.7</v>
      </c>
    </row>
    <row r="716" spans="1:2" x14ac:dyDescent="0.35">
      <c r="A716" s="2">
        <v>39264</v>
      </c>
      <c r="B716" s="6">
        <v>4.9000000000000004</v>
      </c>
    </row>
    <row r="717" spans="1:2" x14ac:dyDescent="0.35">
      <c r="A717" s="2">
        <v>39295</v>
      </c>
      <c r="B717" s="6">
        <v>4.5999999999999996</v>
      </c>
    </row>
    <row r="718" spans="1:2" x14ac:dyDescent="0.35">
      <c r="A718" s="2">
        <v>39326</v>
      </c>
      <c r="B718" s="6">
        <v>4.5</v>
      </c>
    </row>
    <row r="719" spans="1:2" x14ac:dyDescent="0.35">
      <c r="A719" s="2">
        <v>39356</v>
      </c>
      <c r="B719" s="6">
        <v>4.4000000000000004</v>
      </c>
    </row>
    <row r="720" spans="1:2" x14ac:dyDescent="0.35">
      <c r="A720" s="2">
        <v>39387</v>
      </c>
      <c r="B720" s="6">
        <v>4.5</v>
      </c>
    </row>
    <row r="721" spans="1:2" x14ac:dyDescent="0.35">
      <c r="A721" s="2">
        <v>39417</v>
      </c>
      <c r="B721" s="6">
        <v>4.8</v>
      </c>
    </row>
    <row r="722" spans="1:2" x14ac:dyDescent="0.35">
      <c r="A722" s="2">
        <v>39448</v>
      </c>
      <c r="B722" s="6">
        <v>5.4</v>
      </c>
    </row>
    <row r="723" spans="1:2" x14ac:dyDescent="0.35">
      <c r="A723" s="2">
        <v>39479</v>
      </c>
      <c r="B723" s="6">
        <v>5.2</v>
      </c>
    </row>
    <row r="724" spans="1:2" x14ac:dyDescent="0.35">
      <c r="A724" s="2">
        <v>39508</v>
      </c>
      <c r="B724" s="6">
        <v>5.2</v>
      </c>
    </row>
    <row r="725" spans="1:2" x14ac:dyDescent="0.35">
      <c r="A725" s="2">
        <v>39539</v>
      </c>
      <c r="B725" s="6">
        <v>4.8</v>
      </c>
    </row>
    <row r="726" spans="1:2" x14ac:dyDescent="0.35">
      <c r="A726" s="2">
        <v>39569</v>
      </c>
      <c r="B726" s="6">
        <v>5.2</v>
      </c>
    </row>
    <row r="727" spans="1:2" x14ac:dyDescent="0.35">
      <c r="A727" s="2">
        <v>39600</v>
      </c>
      <c r="B727" s="6">
        <v>5.7</v>
      </c>
    </row>
    <row r="728" spans="1:2" x14ac:dyDescent="0.35">
      <c r="A728" s="2">
        <v>39630</v>
      </c>
      <c r="B728" s="6">
        <v>6</v>
      </c>
    </row>
    <row r="729" spans="1:2" x14ac:dyDescent="0.35">
      <c r="A729" s="2">
        <v>39661</v>
      </c>
      <c r="B729" s="6">
        <v>6.1</v>
      </c>
    </row>
    <row r="730" spans="1:2" x14ac:dyDescent="0.35">
      <c r="A730" s="2">
        <v>39692</v>
      </c>
      <c r="B730" s="6">
        <v>6</v>
      </c>
    </row>
    <row r="731" spans="1:2" x14ac:dyDescent="0.35">
      <c r="A731" s="2">
        <v>39722</v>
      </c>
      <c r="B731" s="6">
        <v>6.1</v>
      </c>
    </row>
    <row r="732" spans="1:2" x14ac:dyDescent="0.35">
      <c r="A732" s="2">
        <v>39753</v>
      </c>
      <c r="B732" s="6">
        <v>6.5</v>
      </c>
    </row>
    <row r="733" spans="1:2" x14ac:dyDescent="0.35">
      <c r="A733" s="2">
        <v>39783</v>
      </c>
      <c r="B733" s="6">
        <v>7.1</v>
      </c>
    </row>
    <row r="734" spans="1:2" x14ac:dyDescent="0.35">
      <c r="A734" s="2">
        <v>39814</v>
      </c>
      <c r="B734" s="6">
        <v>8.5</v>
      </c>
    </row>
    <row r="735" spans="1:2" x14ac:dyDescent="0.35">
      <c r="A735" s="2">
        <v>39845</v>
      </c>
      <c r="B735" s="6">
        <v>8.9</v>
      </c>
    </row>
    <row r="736" spans="1:2" x14ac:dyDescent="0.35">
      <c r="A736" s="2">
        <v>39873</v>
      </c>
      <c r="B736" s="6">
        <v>9</v>
      </c>
    </row>
    <row r="737" spans="1:2" x14ac:dyDescent="0.35">
      <c r="A737" s="2">
        <v>39904</v>
      </c>
      <c r="B737" s="6">
        <v>8.6</v>
      </c>
    </row>
    <row r="738" spans="1:2" x14ac:dyDescent="0.35">
      <c r="A738" s="2">
        <v>39934</v>
      </c>
      <c r="B738" s="6">
        <v>9.1</v>
      </c>
    </row>
    <row r="739" spans="1:2" x14ac:dyDescent="0.35">
      <c r="A739" s="2">
        <v>39965</v>
      </c>
      <c r="B739" s="6">
        <v>9.6999999999999993</v>
      </c>
    </row>
    <row r="740" spans="1:2" x14ac:dyDescent="0.35">
      <c r="A740" s="2">
        <v>39995</v>
      </c>
      <c r="B740" s="6">
        <v>9.6999999999999993</v>
      </c>
    </row>
    <row r="741" spans="1:2" x14ac:dyDescent="0.35">
      <c r="A741" s="2">
        <v>40026</v>
      </c>
      <c r="B741" s="6">
        <v>9.6</v>
      </c>
    </row>
    <row r="742" spans="1:2" x14ac:dyDescent="0.35">
      <c r="A742" s="2">
        <v>40057</v>
      </c>
      <c r="B742" s="6">
        <v>9.5</v>
      </c>
    </row>
    <row r="743" spans="1:2" x14ac:dyDescent="0.35">
      <c r="A743" s="2">
        <v>40087</v>
      </c>
      <c r="B743" s="6">
        <v>9.5</v>
      </c>
    </row>
    <row r="744" spans="1:2" x14ac:dyDescent="0.35">
      <c r="A744" s="2">
        <v>40118</v>
      </c>
      <c r="B744" s="6">
        <v>9.4</v>
      </c>
    </row>
    <row r="745" spans="1:2" x14ac:dyDescent="0.35">
      <c r="A745" s="2">
        <v>40148</v>
      </c>
      <c r="B745" s="6">
        <v>9.6999999999999993</v>
      </c>
    </row>
    <row r="746" spans="1:2" x14ac:dyDescent="0.35">
      <c r="A746" s="2">
        <v>40179</v>
      </c>
      <c r="B746" s="6">
        <v>10.6</v>
      </c>
    </row>
    <row r="747" spans="1:2" x14ac:dyDescent="0.35">
      <c r="A747" s="2">
        <v>40210</v>
      </c>
      <c r="B747" s="6">
        <v>10.4</v>
      </c>
    </row>
    <row r="748" spans="1:2" x14ac:dyDescent="0.35">
      <c r="A748" s="2">
        <v>40238</v>
      </c>
      <c r="B748" s="6">
        <v>10.199999999999999</v>
      </c>
    </row>
    <row r="749" spans="1:2" x14ac:dyDescent="0.35">
      <c r="A749" s="2">
        <v>40269</v>
      </c>
      <c r="B749" s="6">
        <v>9.5</v>
      </c>
    </row>
    <row r="750" spans="1:2" x14ac:dyDescent="0.35">
      <c r="A750" s="2">
        <v>40299</v>
      </c>
      <c r="B750" s="6">
        <v>9.3000000000000007</v>
      </c>
    </row>
    <row r="751" spans="1:2" x14ac:dyDescent="0.35">
      <c r="A751" s="2">
        <v>40330</v>
      </c>
      <c r="B751" s="6">
        <v>9.6</v>
      </c>
    </row>
    <row r="752" spans="1:2" x14ac:dyDescent="0.35">
      <c r="A752" s="2">
        <v>40360</v>
      </c>
      <c r="B752" s="6">
        <v>9.6999999999999993</v>
      </c>
    </row>
    <row r="753" spans="1:2" x14ac:dyDescent="0.35">
      <c r="A753" s="2">
        <v>40391</v>
      </c>
      <c r="B753" s="6">
        <v>9.5</v>
      </c>
    </row>
    <row r="754" spans="1:2" x14ac:dyDescent="0.35">
      <c r="A754" s="2">
        <v>40422</v>
      </c>
      <c r="B754" s="6">
        <v>9.1999999999999993</v>
      </c>
    </row>
    <row r="755" spans="1:2" x14ac:dyDescent="0.35">
      <c r="A755" s="2">
        <v>40452</v>
      </c>
      <c r="B755" s="6">
        <v>9</v>
      </c>
    </row>
    <row r="756" spans="1:2" x14ac:dyDescent="0.35">
      <c r="A756" s="2">
        <v>40483</v>
      </c>
      <c r="B756" s="6">
        <v>9.3000000000000007</v>
      </c>
    </row>
    <row r="757" spans="1:2" x14ac:dyDescent="0.35">
      <c r="A757" s="2">
        <v>40513</v>
      </c>
      <c r="B757" s="6">
        <v>9.1</v>
      </c>
    </row>
    <row r="758" spans="1:2" x14ac:dyDescent="0.35">
      <c r="A758" s="2">
        <v>40544</v>
      </c>
      <c r="B758" s="6">
        <v>9.8000000000000007</v>
      </c>
    </row>
    <row r="759" spans="1:2" x14ac:dyDescent="0.35">
      <c r="A759" s="2">
        <v>40575</v>
      </c>
      <c r="B759" s="6">
        <v>9.5</v>
      </c>
    </row>
    <row r="760" spans="1:2" x14ac:dyDescent="0.35">
      <c r="A760" s="2">
        <v>40603</v>
      </c>
      <c r="B760" s="6">
        <v>9.1999999999999993</v>
      </c>
    </row>
    <row r="761" spans="1:2" x14ac:dyDescent="0.35">
      <c r="A761" s="2">
        <v>40634</v>
      </c>
      <c r="B761" s="6">
        <v>8.6999999999999993</v>
      </c>
    </row>
    <row r="762" spans="1:2" x14ac:dyDescent="0.35">
      <c r="A762" s="2">
        <v>40664</v>
      </c>
      <c r="B762" s="6">
        <v>8.6999999999999993</v>
      </c>
    </row>
    <row r="763" spans="1:2" x14ac:dyDescent="0.35">
      <c r="A763" s="2">
        <v>40695</v>
      </c>
      <c r="B763" s="6">
        <v>9.3000000000000007</v>
      </c>
    </row>
    <row r="764" spans="1:2" x14ac:dyDescent="0.35">
      <c r="A764" s="2">
        <v>40725</v>
      </c>
      <c r="B764" s="6">
        <v>9.3000000000000007</v>
      </c>
    </row>
    <row r="765" spans="1:2" x14ac:dyDescent="0.35">
      <c r="A765" s="2">
        <v>40756</v>
      </c>
      <c r="B765" s="6">
        <v>9.1</v>
      </c>
    </row>
    <row r="766" spans="1:2" x14ac:dyDescent="0.35">
      <c r="A766" s="2">
        <v>40787</v>
      </c>
      <c r="B766" s="6">
        <v>8.8000000000000007</v>
      </c>
    </row>
    <row r="767" spans="1:2" x14ac:dyDescent="0.35">
      <c r="A767" s="2">
        <v>40817</v>
      </c>
      <c r="B767" s="6">
        <v>8.5</v>
      </c>
    </row>
    <row r="768" spans="1:2" x14ac:dyDescent="0.35">
      <c r="A768" s="2">
        <v>40848</v>
      </c>
      <c r="B768" s="6">
        <v>8.1999999999999993</v>
      </c>
    </row>
    <row r="769" spans="1:2" x14ac:dyDescent="0.35">
      <c r="A769" s="2">
        <v>40878</v>
      </c>
      <c r="B769" s="6">
        <v>8.3000000000000007</v>
      </c>
    </row>
    <row r="770" spans="1:2" x14ac:dyDescent="0.35">
      <c r="A770" s="2">
        <v>40909</v>
      </c>
      <c r="B770" s="6">
        <v>8.8000000000000007</v>
      </c>
    </row>
    <row r="771" spans="1:2" x14ac:dyDescent="0.35">
      <c r="A771" s="2">
        <v>40940</v>
      </c>
      <c r="B771" s="6">
        <v>8.6999999999999993</v>
      </c>
    </row>
    <row r="772" spans="1:2" x14ac:dyDescent="0.35">
      <c r="A772" s="2">
        <v>40969</v>
      </c>
      <c r="B772" s="6">
        <v>8.4</v>
      </c>
    </row>
    <row r="773" spans="1:2" x14ac:dyDescent="0.35">
      <c r="A773" s="2">
        <v>41000</v>
      </c>
      <c r="B773" s="6">
        <v>7.7</v>
      </c>
    </row>
    <row r="774" spans="1:2" x14ac:dyDescent="0.35">
      <c r="A774" s="2">
        <v>41030</v>
      </c>
      <c r="B774" s="6">
        <v>7.9</v>
      </c>
    </row>
    <row r="775" spans="1:2" x14ac:dyDescent="0.35">
      <c r="A775" s="2">
        <v>41061</v>
      </c>
      <c r="B775" s="6">
        <v>8.4</v>
      </c>
    </row>
    <row r="776" spans="1:2" x14ac:dyDescent="0.35">
      <c r="A776" s="2">
        <v>41091</v>
      </c>
      <c r="B776" s="6">
        <v>8.6</v>
      </c>
    </row>
    <row r="777" spans="1:2" x14ac:dyDescent="0.35">
      <c r="A777" s="2">
        <v>41122</v>
      </c>
      <c r="B777" s="6">
        <v>8.1999999999999993</v>
      </c>
    </row>
    <row r="778" spans="1:2" x14ac:dyDescent="0.35">
      <c r="A778" s="2">
        <v>41153</v>
      </c>
      <c r="B778" s="6">
        <v>7.6</v>
      </c>
    </row>
    <row r="779" spans="1:2" x14ac:dyDescent="0.35">
      <c r="A779" s="2">
        <v>41183</v>
      </c>
      <c r="B779" s="6">
        <v>7.5</v>
      </c>
    </row>
    <row r="780" spans="1:2" x14ac:dyDescent="0.35">
      <c r="A780" s="2">
        <v>41214</v>
      </c>
      <c r="B780" s="6">
        <v>7.4</v>
      </c>
    </row>
    <row r="781" spans="1:2" x14ac:dyDescent="0.35">
      <c r="A781" s="2">
        <v>41244</v>
      </c>
      <c r="B781" s="6">
        <v>7.6</v>
      </c>
    </row>
    <row r="782" spans="1:2" x14ac:dyDescent="0.35">
      <c r="A782" s="2">
        <v>41275</v>
      </c>
      <c r="B782" s="6">
        <v>8.5</v>
      </c>
    </row>
    <row r="783" spans="1:2" x14ac:dyDescent="0.35">
      <c r="A783" s="2">
        <v>41306</v>
      </c>
      <c r="B783" s="6">
        <v>8.1</v>
      </c>
    </row>
    <row r="784" spans="1:2" x14ac:dyDescent="0.35">
      <c r="A784" s="2">
        <v>41334</v>
      </c>
      <c r="B784" s="6">
        <v>7.6</v>
      </c>
    </row>
    <row r="785" spans="1:2" x14ac:dyDescent="0.35">
      <c r="A785" s="2">
        <v>41365</v>
      </c>
      <c r="B785" s="6">
        <v>7.1</v>
      </c>
    </row>
    <row r="786" spans="1:2" x14ac:dyDescent="0.35">
      <c r="A786" s="2">
        <v>41395</v>
      </c>
      <c r="B786" s="6">
        <v>7.3</v>
      </c>
    </row>
    <row r="787" spans="1:2" x14ac:dyDescent="0.35">
      <c r="A787" s="2">
        <v>41426</v>
      </c>
      <c r="B787" s="6">
        <v>7.8</v>
      </c>
    </row>
    <row r="788" spans="1:2" x14ac:dyDescent="0.35">
      <c r="A788" s="2">
        <v>41456</v>
      </c>
      <c r="B788" s="6">
        <v>7.7</v>
      </c>
    </row>
    <row r="789" spans="1:2" x14ac:dyDescent="0.35">
      <c r="A789" s="2">
        <v>41487</v>
      </c>
      <c r="B789" s="6">
        <v>7.3</v>
      </c>
    </row>
    <row r="790" spans="1:2" x14ac:dyDescent="0.35">
      <c r="A790" s="2">
        <v>41518</v>
      </c>
      <c r="B790" s="6">
        <v>7</v>
      </c>
    </row>
    <row r="791" spans="1:2" x14ac:dyDescent="0.35">
      <c r="A791" s="2">
        <v>41548</v>
      </c>
      <c r="B791" s="6">
        <v>7</v>
      </c>
    </row>
    <row r="792" spans="1:2" x14ac:dyDescent="0.35">
      <c r="A792" s="2">
        <v>41579</v>
      </c>
      <c r="B792" s="6">
        <v>6.6</v>
      </c>
    </row>
    <row r="793" spans="1:2" x14ac:dyDescent="0.35">
      <c r="A793" s="2">
        <v>41609</v>
      </c>
      <c r="B793" s="6">
        <v>6.5</v>
      </c>
    </row>
    <row r="794" spans="1:2" x14ac:dyDescent="0.35">
      <c r="A794" s="2">
        <v>41640</v>
      </c>
      <c r="B794" s="6">
        <v>7</v>
      </c>
    </row>
    <row r="795" spans="1:2" x14ac:dyDescent="0.35">
      <c r="A795" s="2">
        <v>41671</v>
      </c>
      <c r="B795" s="6">
        <v>7</v>
      </c>
    </row>
    <row r="796" spans="1:2" x14ac:dyDescent="0.35">
      <c r="A796" s="2">
        <v>41699</v>
      </c>
      <c r="B796" s="6">
        <v>6.8</v>
      </c>
    </row>
    <row r="797" spans="1:2" x14ac:dyDescent="0.35">
      <c r="A797" s="2">
        <v>41730</v>
      </c>
      <c r="B797" s="6">
        <v>5.9</v>
      </c>
    </row>
    <row r="798" spans="1:2" x14ac:dyDescent="0.35">
      <c r="A798" s="2">
        <v>41760</v>
      </c>
      <c r="B798" s="6">
        <v>6.1</v>
      </c>
    </row>
    <row r="799" spans="1:2" x14ac:dyDescent="0.35">
      <c r="A799" s="2">
        <v>41791</v>
      </c>
      <c r="B799" s="6">
        <v>6.3</v>
      </c>
    </row>
    <row r="800" spans="1:2" x14ac:dyDescent="0.35">
      <c r="A800" s="2">
        <v>41821</v>
      </c>
      <c r="B800" s="6">
        <v>6.5</v>
      </c>
    </row>
    <row r="801" spans="1:2" x14ac:dyDescent="0.35">
      <c r="A801" s="2">
        <v>41852</v>
      </c>
      <c r="B801" s="6">
        <v>6.3</v>
      </c>
    </row>
    <row r="802" spans="1:2" x14ac:dyDescent="0.35">
      <c r="A802" s="2">
        <v>41883</v>
      </c>
      <c r="B802" s="6">
        <v>5.7</v>
      </c>
    </row>
    <row r="803" spans="1:2" x14ac:dyDescent="0.35">
      <c r="A803" s="2">
        <v>41913</v>
      </c>
      <c r="B803" s="6">
        <v>5.5</v>
      </c>
    </row>
    <row r="804" spans="1:2" x14ac:dyDescent="0.35">
      <c r="A804" s="2">
        <v>41944</v>
      </c>
      <c r="B804" s="6">
        <v>5.5</v>
      </c>
    </row>
    <row r="805" spans="1:2" x14ac:dyDescent="0.35">
      <c r="A805" s="2">
        <v>41974</v>
      </c>
      <c r="B805" s="6">
        <v>5.4</v>
      </c>
    </row>
    <row r="806" spans="1:2" x14ac:dyDescent="0.35">
      <c r="A806" s="2">
        <v>42005</v>
      </c>
      <c r="B806" s="6">
        <v>6.1</v>
      </c>
    </row>
    <row r="807" spans="1:2" x14ac:dyDescent="0.35">
      <c r="A807" s="2">
        <v>42036</v>
      </c>
      <c r="B807" s="6">
        <v>5.8</v>
      </c>
    </row>
    <row r="808" spans="1:2" x14ac:dyDescent="0.35">
      <c r="A808" s="2">
        <v>42064</v>
      </c>
      <c r="B808" s="6">
        <v>5.6</v>
      </c>
    </row>
    <row r="809" spans="1:2" x14ac:dyDescent="0.35">
      <c r="A809" s="2">
        <v>42095</v>
      </c>
      <c r="B809" s="6">
        <v>5.0999999999999996</v>
      </c>
    </row>
    <row r="810" spans="1:2" x14ac:dyDescent="0.35">
      <c r="A810" s="2">
        <v>42125</v>
      </c>
      <c r="B810" s="6">
        <v>5.3</v>
      </c>
    </row>
    <row r="811" spans="1:2" x14ac:dyDescent="0.35">
      <c r="A811" s="2">
        <v>42156</v>
      </c>
      <c r="B811" s="6">
        <v>5.5</v>
      </c>
    </row>
    <row r="812" spans="1:2" x14ac:dyDescent="0.35">
      <c r="A812" s="2">
        <v>42186</v>
      </c>
      <c r="B812" s="6">
        <v>5.6</v>
      </c>
    </row>
    <row r="813" spans="1:2" x14ac:dyDescent="0.35">
      <c r="A813" s="2">
        <v>42217</v>
      </c>
      <c r="B813" s="6">
        <v>5.2</v>
      </c>
    </row>
    <row r="814" spans="1:2" x14ac:dyDescent="0.35">
      <c r="A814" s="2">
        <v>42248</v>
      </c>
      <c r="B814" s="6">
        <v>4.9000000000000004</v>
      </c>
    </row>
    <row r="815" spans="1:2" x14ac:dyDescent="0.35">
      <c r="A815" s="2">
        <v>42278</v>
      </c>
      <c r="B815" s="6">
        <v>4.8</v>
      </c>
    </row>
    <row r="816" spans="1:2" x14ac:dyDescent="0.35">
      <c r="A816" s="2">
        <v>42309</v>
      </c>
      <c r="B816" s="6">
        <v>4.8</v>
      </c>
    </row>
    <row r="817" spans="1:2" x14ac:dyDescent="0.35">
      <c r="A817" s="2">
        <v>42339</v>
      </c>
      <c r="B817" s="6">
        <v>4.8</v>
      </c>
    </row>
    <row r="818" spans="1:2" x14ac:dyDescent="0.35">
      <c r="A818" s="2">
        <v>42370</v>
      </c>
      <c r="B818" s="6">
        <v>5.3</v>
      </c>
    </row>
    <row r="819" spans="1:2" x14ac:dyDescent="0.35">
      <c r="A819" s="2">
        <v>42401</v>
      </c>
      <c r="B819" s="6">
        <v>5.2</v>
      </c>
    </row>
    <row r="820" spans="1:2" x14ac:dyDescent="0.35">
      <c r="A820" s="2">
        <v>42430</v>
      </c>
      <c r="B820" s="6">
        <v>5.0999999999999996</v>
      </c>
    </row>
    <row r="821" spans="1:2" x14ac:dyDescent="0.35">
      <c r="A821" s="2">
        <v>42461</v>
      </c>
      <c r="B821" s="6">
        <v>4.7</v>
      </c>
    </row>
    <row r="822" spans="1:2" x14ac:dyDescent="0.35">
      <c r="A822" s="2">
        <v>42491</v>
      </c>
      <c r="B822" s="6">
        <v>4.5</v>
      </c>
    </row>
    <row r="823" spans="1:2" x14ac:dyDescent="0.35">
      <c r="A823" s="2">
        <v>42522</v>
      </c>
      <c r="B823" s="6">
        <v>5.0999999999999996</v>
      </c>
    </row>
    <row r="824" spans="1:2" x14ac:dyDescent="0.35">
      <c r="A824" s="2">
        <v>42552</v>
      </c>
      <c r="B824" s="6">
        <v>5.0999999999999996</v>
      </c>
    </row>
    <row r="825" spans="1:2" x14ac:dyDescent="0.35">
      <c r="A825" s="2">
        <v>42583</v>
      </c>
      <c r="B825" s="6">
        <v>5</v>
      </c>
    </row>
    <row r="826" spans="1:2" x14ac:dyDescent="0.35">
      <c r="A826" s="2">
        <v>42614</v>
      </c>
      <c r="B826" s="6">
        <v>4.8</v>
      </c>
    </row>
    <row r="827" spans="1:2" x14ac:dyDescent="0.35">
      <c r="A827" s="2">
        <v>42644</v>
      </c>
      <c r="B827" s="6">
        <v>4.7</v>
      </c>
    </row>
    <row r="828" spans="1:2" x14ac:dyDescent="0.35">
      <c r="A828" s="2">
        <v>42675</v>
      </c>
      <c r="B828" s="6">
        <v>4.4000000000000004</v>
      </c>
    </row>
    <row r="829" spans="1:2" x14ac:dyDescent="0.35">
      <c r="A829" s="2">
        <v>42705</v>
      </c>
      <c r="B829" s="6">
        <v>4.5</v>
      </c>
    </row>
    <row r="830" spans="1:2" x14ac:dyDescent="0.35">
      <c r="A830" s="2">
        <v>42736</v>
      </c>
      <c r="B830" s="6">
        <v>5.0999999999999996</v>
      </c>
    </row>
    <row r="831" spans="1:2" x14ac:dyDescent="0.35">
      <c r="A831" s="2">
        <v>42767</v>
      </c>
      <c r="B831" s="6">
        <v>4.9000000000000004</v>
      </c>
    </row>
    <row r="832" spans="1:2" x14ac:dyDescent="0.35">
      <c r="A832" s="2">
        <v>42795</v>
      </c>
      <c r="B832" s="6">
        <v>4.5999999999999996</v>
      </c>
    </row>
    <row r="833" spans="1:2" x14ac:dyDescent="0.35">
      <c r="A833" s="2">
        <v>42826</v>
      </c>
      <c r="B833" s="6">
        <v>4.0999999999999996</v>
      </c>
    </row>
    <row r="834" spans="1:2" x14ac:dyDescent="0.35">
      <c r="A834" s="2">
        <v>42856</v>
      </c>
      <c r="B834" s="6">
        <v>4.0999999999999996</v>
      </c>
    </row>
    <row r="835" spans="1:2" x14ac:dyDescent="0.35">
      <c r="A835" s="2">
        <v>42887</v>
      </c>
      <c r="B835" s="6">
        <v>4.5</v>
      </c>
    </row>
    <row r="836" spans="1:2" x14ac:dyDescent="0.35">
      <c r="A836" s="2">
        <v>42917</v>
      </c>
      <c r="B836" s="6">
        <v>4.5999999999999996</v>
      </c>
    </row>
    <row r="837" spans="1:2" x14ac:dyDescent="0.35">
      <c r="A837" s="2">
        <v>42948</v>
      </c>
      <c r="B837" s="6">
        <v>4.5</v>
      </c>
    </row>
    <row r="838" spans="1:2" x14ac:dyDescent="0.35">
      <c r="A838" s="2">
        <v>42979</v>
      </c>
      <c r="B838" s="6">
        <v>4.0999999999999996</v>
      </c>
    </row>
    <row r="839" spans="1:2" x14ac:dyDescent="0.35">
      <c r="A839" s="2">
        <v>43009</v>
      </c>
      <c r="B839" s="6">
        <v>3.9</v>
      </c>
    </row>
    <row r="840" spans="1:2" x14ac:dyDescent="0.35">
      <c r="A840" s="2">
        <v>43040</v>
      </c>
      <c r="B840" s="6">
        <v>3.9</v>
      </c>
    </row>
    <row r="841" spans="1:2" x14ac:dyDescent="0.35">
      <c r="A841" s="2">
        <v>43070</v>
      </c>
      <c r="B841" s="6">
        <v>3.9</v>
      </c>
    </row>
    <row r="842" spans="1:2" x14ac:dyDescent="0.35">
      <c r="A842" s="2">
        <v>43101</v>
      </c>
      <c r="B842" s="6">
        <v>4.5</v>
      </c>
    </row>
    <row r="843" spans="1:2" x14ac:dyDescent="0.35">
      <c r="A843" s="2">
        <v>43132</v>
      </c>
      <c r="B843" s="6">
        <v>4.4000000000000004</v>
      </c>
    </row>
    <row r="844" spans="1:2" x14ac:dyDescent="0.35">
      <c r="A844" s="2">
        <v>43160</v>
      </c>
      <c r="B844" s="6">
        <v>4.0999999999999996</v>
      </c>
    </row>
    <row r="845" spans="1:2" x14ac:dyDescent="0.35">
      <c r="A845" s="2">
        <v>43191</v>
      </c>
      <c r="B845" s="6">
        <v>3.7</v>
      </c>
    </row>
    <row r="846" spans="1:2" x14ac:dyDescent="0.35">
      <c r="A846" s="2">
        <v>43221</v>
      </c>
      <c r="B846" s="6">
        <v>3.6</v>
      </c>
    </row>
    <row r="847" spans="1:2" x14ac:dyDescent="0.35">
      <c r="A847" s="2">
        <v>43252</v>
      </c>
      <c r="B847" s="6">
        <v>4.2</v>
      </c>
    </row>
    <row r="848" spans="1:2" x14ac:dyDescent="0.35">
      <c r="A848" s="2">
        <v>43282</v>
      </c>
      <c r="B848" s="6">
        <v>4.0999999999999996</v>
      </c>
    </row>
    <row r="849" spans="1:2" x14ac:dyDescent="0.35">
      <c r="A849" s="2">
        <v>43313</v>
      </c>
      <c r="B849" s="6">
        <v>3.9</v>
      </c>
    </row>
    <row r="850" spans="1:2" x14ac:dyDescent="0.35">
      <c r="A850" s="2">
        <v>43344</v>
      </c>
      <c r="B850" s="6">
        <v>3.6</v>
      </c>
    </row>
    <row r="851" spans="1:2" x14ac:dyDescent="0.35">
      <c r="A851" s="2">
        <v>43374</v>
      </c>
      <c r="B851" s="6">
        <v>3.5</v>
      </c>
    </row>
    <row r="852" spans="1:2" x14ac:dyDescent="0.35">
      <c r="A852" s="2">
        <v>43405</v>
      </c>
      <c r="B852" s="6">
        <v>3.5</v>
      </c>
    </row>
    <row r="853" spans="1:2" x14ac:dyDescent="0.35">
      <c r="A853" s="2">
        <v>43435</v>
      </c>
      <c r="B853" s="6">
        <v>3.7</v>
      </c>
    </row>
    <row r="854" spans="1:2" x14ac:dyDescent="0.35">
      <c r="A854" s="2">
        <v>43466</v>
      </c>
      <c r="B854" s="6">
        <v>4.4000000000000004</v>
      </c>
    </row>
    <row r="855" spans="1:2" x14ac:dyDescent="0.35">
      <c r="A855" s="2">
        <v>43497</v>
      </c>
      <c r="B855" s="6">
        <v>4.0999999999999996</v>
      </c>
    </row>
    <row r="856" spans="1:2" x14ac:dyDescent="0.35">
      <c r="A856" s="2">
        <v>43525</v>
      </c>
      <c r="B856" s="6">
        <v>3.9</v>
      </c>
    </row>
    <row r="857" spans="1:2" x14ac:dyDescent="0.35">
      <c r="A857" s="2">
        <v>43556</v>
      </c>
      <c r="B857" s="6">
        <v>3.3</v>
      </c>
    </row>
    <row r="858" spans="1:2" x14ac:dyDescent="0.35">
      <c r="A858" s="2">
        <v>43586</v>
      </c>
      <c r="B858" s="6">
        <v>3.4</v>
      </c>
    </row>
    <row r="859" spans="1:2" x14ac:dyDescent="0.35">
      <c r="A859" s="2">
        <v>43617</v>
      </c>
      <c r="B859" s="6">
        <v>3.8</v>
      </c>
    </row>
    <row r="860" spans="1:2" x14ac:dyDescent="0.35">
      <c r="A860" s="2">
        <v>43647</v>
      </c>
      <c r="B860" s="6">
        <v>4</v>
      </c>
    </row>
    <row r="861" spans="1:2" x14ac:dyDescent="0.35">
      <c r="A861" s="2">
        <v>43678</v>
      </c>
      <c r="B861" s="6">
        <v>3.8</v>
      </c>
    </row>
    <row r="862" spans="1:2" x14ac:dyDescent="0.35">
      <c r="A862" s="2">
        <v>43709</v>
      </c>
      <c r="B862" s="6">
        <v>3.3</v>
      </c>
    </row>
    <row r="863" spans="1:2" x14ac:dyDescent="0.35">
      <c r="A863" s="2">
        <v>43739</v>
      </c>
      <c r="B863" s="6">
        <v>3.3</v>
      </c>
    </row>
    <row r="864" spans="1:2" x14ac:dyDescent="0.35">
      <c r="A864" s="2">
        <v>43770</v>
      </c>
      <c r="B864" s="6">
        <v>3.3</v>
      </c>
    </row>
    <row r="865" spans="1:2" x14ac:dyDescent="0.35">
      <c r="A865" s="2">
        <v>43800</v>
      </c>
      <c r="B865" s="6">
        <v>3.4</v>
      </c>
    </row>
    <row r="866" spans="1:2" x14ac:dyDescent="0.35">
      <c r="A866" s="2">
        <v>43831</v>
      </c>
      <c r="B866" s="6">
        <v>4</v>
      </c>
    </row>
    <row r="867" spans="1:2" x14ac:dyDescent="0.35">
      <c r="A867" s="2">
        <v>43862</v>
      </c>
      <c r="B867" s="6">
        <v>3.8</v>
      </c>
    </row>
    <row r="868" spans="1:2" x14ac:dyDescent="0.35">
      <c r="A868" s="2">
        <v>43891</v>
      </c>
      <c r="B868" s="6">
        <v>4.5</v>
      </c>
    </row>
    <row r="869" spans="1:2" x14ac:dyDescent="0.35">
      <c r="A869" s="2">
        <v>43922</v>
      </c>
      <c r="B869" s="6">
        <v>14.4</v>
      </c>
    </row>
    <row r="870" spans="1:2" x14ac:dyDescent="0.35">
      <c r="A870" s="2">
        <v>43952</v>
      </c>
      <c r="B870" s="6">
        <v>13</v>
      </c>
    </row>
    <row r="871" spans="1:2" x14ac:dyDescent="0.35">
      <c r="A871" s="2">
        <v>43983</v>
      </c>
      <c r="B871" s="6">
        <v>11.2</v>
      </c>
    </row>
    <row r="872" spans="1:2" x14ac:dyDescent="0.35">
      <c r="A872" s="2">
        <v>44013</v>
      </c>
      <c r="B872" s="6">
        <v>10.5</v>
      </c>
    </row>
    <row r="873" spans="1:2" x14ac:dyDescent="0.35">
      <c r="A873" s="2">
        <v>44044</v>
      </c>
      <c r="B873" s="6">
        <v>8.5</v>
      </c>
    </row>
    <row r="874" spans="1:2" x14ac:dyDescent="0.35">
      <c r="A874" s="2">
        <v>44075</v>
      </c>
      <c r="B874" s="6">
        <v>7.7</v>
      </c>
    </row>
    <row r="875" spans="1:2" x14ac:dyDescent="0.35">
      <c r="A875" s="2">
        <v>44105</v>
      </c>
      <c r="B875" s="6">
        <v>6.6</v>
      </c>
    </row>
    <row r="876" spans="1:2" x14ac:dyDescent="0.35">
      <c r="A876" s="2">
        <v>44136</v>
      </c>
      <c r="B876" s="6">
        <v>6.4</v>
      </c>
    </row>
    <row r="877" spans="1:2" x14ac:dyDescent="0.35">
      <c r="A877" s="2">
        <v>44166</v>
      </c>
      <c r="B877" s="6">
        <v>6.5</v>
      </c>
    </row>
    <row r="878" spans="1:2" x14ac:dyDescent="0.35">
      <c r="A878" s="2">
        <v>44197</v>
      </c>
      <c r="B878" s="6">
        <v>6.8</v>
      </c>
    </row>
    <row r="879" spans="1:2" x14ac:dyDescent="0.35">
      <c r="A879" s="2">
        <v>44228</v>
      </c>
      <c r="B879" s="6">
        <v>6.6</v>
      </c>
    </row>
    <row r="880" spans="1:2" x14ac:dyDescent="0.35">
      <c r="A880" s="2">
        <v>44256</v>
      </c>
      <c r="B880" s="6">
        <v>6.2</v>
      </c>
    </row>
    <row r="881" spans="1:2" x14ac:dyDescent="0.35">
      <c r="A881" s="2">
        <v>44287</v>
      </c>
      <c r="B881" s="6">
        <v>5.7</v>
      </c>
    </row>
    <row r="882" spans="1:2" x14ac:dyDescent="0.35">
      <c r="A882" s="2">
        <v>44317</v>
      </c>
      <c r="B882" s="6">
        <v>5.5</v>
      </c>
    </row>
    <row r="883" spans="1:2" x14ac:dyDescent="0.35">
      <c r="A883" s="2">
        <v>44348</v>
      </c>
      <c r="B883" s="6">
        <v>6.1</v>
      </c>
    </row>
    <row r="884" spans="1:2" x14ac:dyDescent="0.35">
      <c r="A884" s="2">
        <v>44378</v>
      </c>
      <c r="B884" s="6">
        <v>5.7</v>
      </c>
    </row>
    <row r="885" spans="1:2" x14ac:dyDescent="0.35">
      <c r="A885" s="2">
        <v>44409</v>
      </c>
      <c r="B885" s="6">
        <v>5.3</v>
      </c>
    </row>
    <row r="886" spans="1:2" x14ac:dyDescent="0.35">
      <c r="A886" s="2">
        <v>44440</v>
      </c>
      <c r="B886" s="6">
        <v>4.5999999999999996</v>
      </c>
    </row>
    <row r="887" spans="1:2" x14ac:dyDescent="0.35">
      <c r="A887" s="2">
        <v>44470</v>
      </c>
      <c r="B887" s="6">
        <v>4.3</v>
      </c>
    </row>
    <row r="888" spans="1:2" x14ac:dyDescent="0.35">
      <c r="A888" s="2">
        <v>44501</v>
      </c>
      <c r="B888" s="6">
        <v>3.9</v>
      </c>
    </row>
    <row r="889" spans="1:2" x14ac:dyDescent="0.35">
      <c r="A889" s="2">
        <v>44531</v>
      </c>
      <c r="B889" s="6">
        <v>3.7</v>
      </c>
    </row>
    <row r="890" spans="1:2" x14ac:dyDescent="0.35">
      <c r="A890" s="2">
        <v>44562</v>
      </c>
      <c r="B890" s="6">
        <v>4.4000000000000004</v>
      </c>
    </row>
    <row r="891" spans="1:2" x14ac:dyDescent="0.35">
      <c r="A891" s="2">
        <v>44593</v>
      </c>
      <c r="B891" s="6">
        <v>4.0999999999999996</v>
      </c>
    </row>
    <row r="892" spans="1:2" x14ac:dyDescent="0.35">
      <c r="A892" s="2">
        <v>44621</v>
      </c>
      <c r="B892" s="6">
        <v>3.8</v>
      </c>
    </row>
    <row r="893" spans="1:2" x14ac:dyDescent="0.35">
      <c r="A893" s="2">
        <v>44652</v>
      </c>
      <c r="B893" s="6">
        <v>3.3</v>
      </c>
    </row>
    <row r="894" spans="1:2" x14ac:dyDescent="0.35">
      <c r="A894" s="2">
        <v>44682</v>
      </c>
      <c r="B894" s="6">
        <v>3.4</v>
      </c>
    </row>
    <row r="895" spans="1:2" x14ac:dyDescent="0.35">
      <c r="A895" s="2">
        <v>44713</v>
      </c>
      <c r="B895" s="6">
        <v>3.8</v>
      </c>
    </row>
    <row r="896" spans="1:2" x14ac:dyDescent="0.35">
      <c r="A896" s="2">
        <v>44743</v>
      </c>
      <c r="B896" s="6">
        <v>3.8</v>
      </c>
    </row>
    <row r="897" spans="1:2" x14ac:dyDescent="0.35">
      <c r="A897" s="2">
        <v>44774</v>
      </c>
      <c r="B897" s="6">
        <v>3.8</v>
      </c>
    </row>
    <row r="898" spans="1:2" x14ac:dyDescent="0.35">
      <c r="A898" s="2">
        <v>44805</v>
      </c>
      <c r="B898" s="6">
        <v>3.3</v>
      </c>
    </row>
    <row r="899" spans="1:2" x14ac:dyDescent="0.35">
      <c r="A899" s="2">
        <v>44835</v>
      </c>
      <c r="B899" s="6">
        <v>3.4</v>
      </c>
    </row>
    <row r="900" spans="1:2" x14ac:dyDescent="0.35">
      <c r="A900" s="2">
        <v>44866</v>
      </c>
      <c r="B900" s="6">
        <v>3.4</v>
      </c>
    </row>
    <row r="901" spans="1:2" x14ac:dyDescent="0.35">
      <c r="A901" s="2">
        <v>44896</v>
      </c>
      <c r="B901" s="6">
        <v>3.3</v>
      </c>
    </row>
    <row r="902" spans="1:2" x14ac:dyDescent="0.35">
      <c r="A902" s="2">
        <v>44927</v>
      </c>
      <c r="B902" s="6">
        <v>3.9</v>
      </c>
    </row>
    <row r="903" spans="1:2" x14ac:dyDescent="0.35">
      <c r="A903" s="2">
        <v>44958</v>
      </c>
      <c r="B903" s="6">
        <v>3.9</v>
      </c>
    </row>
    <row r="904" spans="1:2" x14ac:dyDescent="0.35">
      <c r="A904" s="2">
        <v>44986</v>
      </c>
      <c r="B904" s="6">
        <v>3.6</v>
      </c>
    </row>
    <row r="905" spans="1:2" x14ac:dyDescent="0.35">
      <c r="A905" s="2">
        <v>45017</v>
      </c>
      <c r="B905" s="6">
        <v>3.1</v>
      </c>
    </row>
    <row r="906" spans="1:2" x14ac:dyDescent="0.35">
      <c r="A906" s="2">
        <v>45047</v>
      </c>
      <c r="B906" s="6">
        <v>3.4</v>
      </c>
    </row>
    <row r="907" spans="1:2" x14ac:dyDescent="0.35">
      <c r="A907" s="2">
        <v>45078</v>
      </c>
      <c r="B907" s="6">
        <v>3.8</v>
      </c>
    </row>
    <row r="908" spans="1:2" x14ac:dyDescent="0.35">
      <c r="A908" s="2">
        <v>45108</v>
      </c>
      <c r="B908" s="6">
        <v>3.8</v>
      </c>
    </row>
    <row r="909" spans="1:2" x14ac:dyDescent="0.35">
      <c r="A909" s="2">
        <v>45139</v>
      </c>
      <c r="B909" s="6">
        <v>3.9</v>
      </c>
    </row>
    <row r="910" spans="1:2" x14ac:dyDescent="0.35">
      <c r="A910" s="2">
        <v>45170</v>
      </c>
      <c r="B910" s="6">
        <v>3.6</v>
      </c>
    </row>
    <row r="911" spans="1:2" x14ac:dyDescent="0.35">
      <c r="A911" s="2">
        <v>45200</v>
      </c>
      <c r="B911" s="6">
        <v>3.6</v>
      </c>
    </row>
    <row r="912" spans="1:2" x14ac:dyDescent="0.35">
      <c r="A912" s="2">
        <v>45231</v>
      </c>
      <c r="B912" s="6">
        <v>3.5</v>
      </c>
    </row>
    <row r="913" spans="1:2" x14ac:dyDescent="0.35">
      <c r="A913" s="2">
        <v>45261</v>
      </c>
      <c r="B913" s="6">
        <v>3.5</v>
      </c>
    </row>
    <row r="914" spans="1:2" x14ac:dyDescent="0.35">
      <c r="A914" s="2">
        <v>45292</v>
      </c>
      <c r="B914" s="6">
        <v>4.0999999999999996</v>
      </c>
    </row>
    <row r="915" spans="1:2" x14ac:dyDescent="0.35">
      <c r="A915" s="2">
        <v>45323</v>
      </c>
      <c r="B915" s="6">
        <v>4.2</v>
      </c>
    </row>
    <row r="916" spans="1:2" x14ac:dyDescent="0.35">
      <c r="A916" s="2">
        <v>45352</v>
      </c>
      <c r="B916" s="6">
        <v>3.9</v>
      </c>
    </row>
    <row r="917" spans="1:2" x14ac:dyDescent="0.35">
      <c r="A917" s="2">
        <v>45383</v>
      </c>
      <c r="B917" s="6">
        <v>3.5</v>
      </c>
    </row>
    <row r="918" spans="1:2" x14ac:dyDescent="0.35">
      <c r="A918" s="2">
        <v>45413</v>
      </c>
      <c r="B918" s="6">
        <v>3.7</v>
      </c>
    </row>
    <row r="919" spans="1:2" x14ac:dyDescent="0.35">
      <c r="A919" s="2">
        <v>45444</v>
      </c>
      <c r="B919" s="6">
        <v>4.3</v>
      </c>
    </row>
    <row r="920" spans="1:2" x14ac:dyDescent="0.35">
      <c r="A920" s="2">
        <v>45474</v>
      </c>
      <c r="B920" s="6">
        <v>4.5</v>
      </c>
    </row>
    <row r="921" spans="1:2" x14ac:dyDescent="0.35">
      <c r="A921" s="2">
        <v>45505</v>
      </c>
      <c r="B921" s="6">
        <v>4.4000000000000004</v>
      </c>
    </row>
    <row r="922" spans="1:2" x14ac:dyDescent="0.35">
      <c r="A922" s="2">
        <v>45536</v>
      </c>
      <c r="B922" s="6">
        <v>3.9</v>
      </c>
    </row>
    <row r="923" spans="1:2" x14ac:dyDescent="0.35">
      <c r="A923" s="2">
        <v>45566</v>
      </c>
      <c r="B923" s="6">
        <v>3.9</v>
      </c>
    </row>
    <row r="924" spans="1:2" x14ac:dyDescent="0.35">
      <c r="A924" s="2">
        <v>45597</v>
      </c>
      <c r="B924" s="6">
        <v>4</v>
      </c>
    </row>
    <row r="925" spans="1:2" x14ac:dyDescent="0.35">
      <c r="A925" s="2">
        <v>45627</v>
      </c>
      <c r="B925" s="6">
        <v>3.8</v>
      </c>
    </row>
    <row r="926" spans="1:2" x14ac:dyDescent="0.35">
      <c r="A926" s="2">
        <v>45658</v>
      </c>
      <c r="B926" s="6">
        <v>4.4000000000000004</v>
      </c>
    </row>
    <row r="927" spans="1:2" x14ac:dyDescent="0.35">
      <c r="A927" s="2">
        <v>45689</v>
      </c>
      <c r="B927" s="6">
        <v>4.5</v>
      </c>
    </row>
    <row r="928" spans="1:2" x14ac:dyDescent="0.35">
      <c r="A928" s="2">
        <v>45717</v>
      </c>
      <c r="B928" s="6">
        <v>4.2</v>
      </c>
    </row>
    <row r="929" spans="1:2" x14ac:dyDescent="0.35">
      <c r="A929" s="2">
        <v>45748</v>
      </c>
      <c r="B929" s="6">
        <v>3.9</v>
      </c>
    </row>
    <row r="930" spans="1:2" x14ac:dyDescent="0.35">
      <c r="A930" s="2">
        <v>45778</v>
      </c>
      <c r="B930" s="6">
        <v>4</v>
      </c>
    </row>
    <row r="931" spans="1:2" x14ac:dyDescent="0.35">
      <c r="A931" s="2">
        <v>45809</v>
      </c>
      <c r="B931" s="6">
        <v>4.4000000000000004</v>
      </c>
    </row>
    <row r="932" spans="1:2" x14ac:dyDescent="0.35">
      <c r="A932" s="2">
        <v>45839</v>
      </c>
      <c r="B932" s="6">
        <v>4.5999999999999996</v>
      </c>
    </row>
    <row r="933" spans="1:2" x14ac:dyDescent="0.35">
      <c r="A933" s="2">
        <v>45870</v>
      </c>
      <c r="B933" s="6">
        <v>4.5</v>
      </c>
    </row>
    <row r="934" spans="1:2" x14ac:dyDescent="0.35">
      <c r="A934" s="2">
        <v>45901</v>
      </c>
      <c r="B934" s="6">
        <v>4.3</v>
      </c>
    </row>
    <row r="935" spans="1:2" x14ac:dyDescent="0.35">
      <c r="A935" s="2">
        <v>45931</v>
      </c>
    </row>
    <row r="936" spans="1:2" x14ac:dyDescent="0.35">
      <c r="A936" s="2">
        <v>45962</v>
      </c>
      <c r="B936" s="6">
        <v>4.3</v>
      </c>
    </row>
    <row r="937" spans="1:2" x14ac:dyDescent="0.35">
      <c r="A937" s="2">
        <v>45992</v>
      </c>
      <c r="B937" s="6">
        <v>4.0999999999999996</v>
      </c>
    </row>
    <row r="938" spans="1:2" x14ac:dyDescent="0.35">
      <c r="A938" s="2">
        <v>46023</v>
      </c>
      <c r="B938" s="6">
        <v>4.7</v>
      </c>
    </row>
    <row r="939" spans="1:2" x14ac:dyDescent="0.35">
      <c r="A939" s="2">
        <v>46054</v>
      </c>
      <c r="B939" s="6">
        <v>4.7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4F7D5-32AF-4065-BF89-3193AAA4F0C0}">
  <dimension ref="A1:L13"/>
  <sheetViews>
    <sheetView workbookViewId="0">
      <selection activeCell="J7" sqref="J7"/>
    </sheetView>
  </sheetViews>
  <sheetFormatPr defaultColWidth="10.81640625" defaultRowHeight="14.5" x14ac:dyDescent="0.35"/>
  <sheetData>
    <row r="1" spans="1:12" x14ac:dyDescent="0.35">
      <c r="A1" t="s">
        <v>1588</v>
      </c>
      <c r="C1" t="s">
        <v>1589</v>
      </c>
      <c r="D1" t="s">
        <v>1590</v>
      </c>
      <c r="E1" t="s">
        <v>1591</v>
      </c>
      <c r="F1" t="s">
        <v>1592</v>
      </c>
      <c r="G1" t="s">
        <v>1593</v>
      </c>
      <c r="H1" t="s">
        <v>1594</v>
      </c>
      <c r="I1" t="s">
        <v>1595</v>
      </c>
      <c r="J1" t="s">
        <v>1596</v>
      </c>
      <c r="K1" t="s">
        <v>1597</v>
      </c>
      <c r="L1" t="s">
        <v>1598</v>
      </c>
    </row>
    <row r="2" spans="1:12" x14ac:dyDescent="0.35">
      <c r="A2" t="s">
        <v>1599</v>
      </c>
      <c r="B2" t="s">
        <v>1600</v>
      </c>
      <c r="C2">
        <v>0.79</v>
      </c>
      <c r="D2">
        <v>0.65</v>
      </c>
      <c r="E2">
        <v>0.67</v>
      </c>
      <c r="F2">
        <v>0.71</v>
      </c>
      <c r="G2">
        <v>0.65</v>
      </c>
      <c r="H2">
        <v>0.52</v>
      </c>
      <c r="I2">
        <v>0.51</v>
      </c>
      <c r="J2">
        <v>0.64285714285714302</v>
      </c>
      <c r="K2">
        <v>0.71428571428571397</v>
      </c>
      <c r="L2">
        <v>0.57142857142857095</v>
      </c>
    </row>
    <row r="3" spans="1:12" x14ac:dyDescent="0.35">
      <c r="A3" t="s">
        <v>1601</v>
      </c>
      <c r="B3" t="s">
        <v>1602</v>
      </c>
      <c r="C3">
        <v>0.98</v>
      </c>
      <c r="D3">
        <v>0.7</v>
      </c>
      <c r="E3">
        <v>0.71</v>
      </c>
      <c r="F3">
        <v>0.6</v>
      </c>
      <c r="G3">
        <v>0.55000000000000004</v>
      </c>
      <c r="H3">
        <v>0.4</v>
      </c>
      <c r="I3">
        <v>0.37</v>
      </c>
      <c r="J3">
        <v>0.61571428571428599</v>
      </c>
      <c r="K3">
        <v>0.77714285714285702</v>
      </c>
      <c r="L3">
        <v>0.45428571428571402</v>
      </c>
    </row>
    <row r="4" spans="1:12" x14ac:dyDescent="0.35">
      <c r="A4" t="s">
        <v>1603</v>
      </c>
      <c r="B4" t="s">
        <v>1604</v>
      </c>
      <c r="C4">
        <v>0.61</v>
      </c>
      <c r="D4">
        <v>0.41</v>
      </c>
      <c r="E4">
        <v>0.34</v>
      </c>
      <c r="F4">
        <v>0.32</v>
      </c>
      <c r="G4">
        <v>0.32</v>
      </c>
      <c r="H4">
        <v>0.22</v>
      </c>
      <c r="I4">
        <v>0.16</v>
      </c>
      <c r="J4">
        <v>0.34</v>
      </c>
      <c r="K4">
        <v>0.442857142857143</v>
      </c>
      <c r="L4">
        <v>0.23714285714285699</v>
      </c>
    </row>
    <row r="5" spans="1:12" x14ac:dyDescent="0.35">
      <c r="A5" t="s">
        <v>1605</v>
      </c>
      <c r="B5" t="s">
        <v>1606</v>
      </c>
      <c r="C5">
        <v>0.12</v>
      </c>
      <c r="D5">
        <v>-0.13</v>
      </c>
      <c r="E5">
        <v>-0.26</v>
      </c>
      <c r="F5">
        <v>-0.14000000000000001</v>
      </c>
      <c r="G5">
        <v>-0.2</v>
      </c>
      <c r="H5">
        <v>-0.22</v>
      </c>
      <c r="I5">
        <v>-0.38</v>
      </c>
      <c r="J5">
        <v>-0.17285714285714299</v>
      </c>
      <c r="K5">
        <v>-0.1</v>
      </c>
      <c r="L5">
        <v>-0.245714285714286</v>
      </c>
    </row>
    <row r="6" spans="1:12" x14ac:dyDescent="0.35">
      <c r="A6" t="s">
        <v>1607</v>
      </c>
      <c r="B6" t="s">
        <v>1607</v>
      </c>
      <c r="C6">
        <v>-0.15</v>
      </c>
      <c r="D6">
        <v>-0.41</v>
      </c>
      <c r="E6">
        <v>-0.56999999999999995</v>
      </c>
      <c r="F6">
        <v>-0.26</v>
      </c>
      <c r="G6">
        <v>-0.21</v>
      </c>
      <c r="H6">
        <v>-0.23</v>
      </c>
      <c r="I6">
        <v>-0.26</v>
      </c>
      <c r="J6">
        <v>-0.29857142857142899</v>
      </c>
      <c r="K6">
        <v>-0.36857142857142899</v>
      </c>
      <c r="L6">
        <v>-0.22857142857142901</v>
      </c>
    </row>
    <row r="7" spans="1:12" x14ac:dyDescent="0.35">
      <c r="A7" t="s">
        <v>1608</v>
      </c>
      <c r="B7" t="s">
        <v>1609</v>
      </c>
      <c r="C7">
        <v>0.25</v>
      </c>
      <c r="D7">
        <v>0.61</v>
      </c>
      <c r="E7">
        <v>0.43</v>
      </c>
      <c r="F7">
        <v>0.15</v>
      </c>
      <c r="G7">
        <v>0.18</v>
      </c>
      <c r="H7">
        <v>0.17</v>
      </c>
      <c r="I7">
        <v>0.21</v>
      </c>
      <c r="J7">
        <v>0.28571428571428598</v>
      </c>
      <c r="K7">
        <v>0.39428571428571402</v>
      </c>
      <c r="L7">
        <v>0.17714285714285699</v>
      </c>
    </row>
    <row r="8" spans="1:12" x14ac:dyDescent="0.35">
      <c r="A8" t="s">
        <v>1610</v>
      </c>
      <c r="B8" t="s">
        <v>1611</v>
      </c>
      <c r="C8">
        <v>0.05</v>
      </c>
      <c r="D8">
        <v>8.99999999999999E-2</v>
      </c>
      <c r="E8">
        <v>0.17</v>
      </c>
      <c r="F8">
        <v>3.9999999999999897E-2</v>
      </c>
      <c r="G8">
        <v>0.11</v>
      </c>
      <c r="H8">
        <v>0.18</v>
      </c>
      <c r="I8">
        <v>0.33</v>
      </c>
      <c r="J8">
        <v>0.13857142857142801</v>
      </c>
      <c r="K8">
        <v>9.4285714285714306E-2</v>
      </c>
      <c r="L8">
        <v>0.182857142857143</v>
      </c>
    </row>
    <row r="9" spans="1:12" x14ac:dyDescent="0.35">
      <c r="A9" t="s">
        <v>1612</v>
      </c>
      <c r="B9" t="s">
        <v>1613</v>
      </c>
      <c r="C9">
        <v>-0.41</v>
      </c>
      <c r="D9">
        <v>-0.21</v>
      </c>
      <c r="E9">
        <v>-0.14000000000000001</v>
      </c>
      <c r="F9">
        <v>-0.19</v>
      </c>
      <c r="G9">
        <v>-0.11</v>
      </c>
      <c r="H9">
        <v>-0.02</v>
      </c>
      <c r="I9">
        <v>0.11</v>
      </c>
      <c r="J9">
        <v>-0.13857142857142901</v>
      </c>
      <c r="K9">
        <v>-0.245714285714286</v>
      </c>
      <c r="L9">
        <v>-3.1428571428571403E-2</v>
      </c>
    </row>
    <row r="10" spans="1:12" x14ac:dyDescent="0.35">
      <c r="A10" t="s">
        <v>1614</v>
      </c>
      <c r="B10" t="s">
        <v>1615</v>
      </c>
      <c r="C10">
        <v>-0.59</v>
      </c>
      <c r="D10">
        <v>-0.48</v>
      </c>
      <c r="E10">
        <v>-0.19</v>
      </c>
      <c r="F10">
        <v>-0.26</v>
      </c>
      <c r="G10">
        <v>-0.25</v>
      </c>
      <c r="H10">
        <v>-0.22</v>
      </c>
      <c r="I10">
        <v>-0.19</v>
      </c>
      <c r="J10">
        <v>-0.311428571428571</v>
      </c>
      <c r="K10">
        <v>-0.40571428571428603</v>
      </c>
      <c r="L10">
        <v>-0.217142857142857</v>
      </c>
    </row>
    <row r="11" spans="1:12" x14ac:dyDescent="0.35">
      <c r="A11" t="s">
        <v>1616</v>
      </c>
      <c r="B11" t="s">
        <v>1617</v>
      </c>
      <c r="C11">
        <v>-0.87</v>
      </c>
      <c r="D11">
        <v>-0.62</v>
      </c>
      <c r="E11">
        <v>-0.45</v>
      </c>
      <c r="F11">
        <v>-0.38</v>
      </c>
      <c r="G11">
        <v>-0.36</v>
      </c>
      <c r="H11">
        <v>-0.37</v>
      </c>
      <c r="I11">
        <v>-0.27</v>
      </c>
      <c r="J11">
        <v>-0.47428571428571398</v>
      </c>
      <c r="K11">
        <v>-0.61428571428571399</v>
      </c>
      <c r="L11">
        <v>-0.33428571428571402</v>
      </c>
    </row>
    <row r="12" spans="1:12" x14ac:dyDescent="0.35">
      <c r="A12" t="s">
        <v>1618</v>
      </c>
      <c r="B12" t="s">
        <v>1619</v>
      </c>
      <c r="C12">
        <v>-0.41</v>
      </c>
      <c r="D12">
        <v>-0.3</v>
      </c>
      <c r="E12">
        <v>-0.35</v>
      </c>
      <c r="F12">
        <v>-0.3</v>
      </c>
      <c r="G12">
        <v>-0.32</v>
      </c>
      <c r="H12">
        <v>-0.25</v>
      </c>
      <c r="I12">
        <v>-0.33</v>
      </c>
      <c r="J12">
        <v>-0.32285714285714301</v>
      </c>
      <c r="K12">
        <v>-0.35714285714285698</v>
      </c>
      <c r="L12">
        <v>-0.28857142857142898</v>
      </c>
    </row>
    <row r="13" spans="1:12" x14ac:dyDescent="0.35">
      <c r="A13" t="s">
        <v>1620</v>
      </c>
      <c r="B13" t="s">
        <v>1621</v>
      </c>
      <c r="C13">
        <v>-0.24</v>
      </c>
      <c r="D13">
        <v>-0.26</v>
      </c>
      <c r="E13">
        <v>-0.4</v>
      </c>
      <c r="F13">
        <v>-0.28999999999999998</v>
      </c>
      <c r="G13">
        <v>-0.36</v>
      </c>
      <c r="H13">
        <v>-0.24</v>
      </c>
      <c r="I13">
        <v>-0.21</v>
      </c>
      <c r="J13">
        <v>-0.28571428571428598</v>
      </c>
      <c r="K13">
        <v>-0.29714285714285699</v>
      </c>
      <c r="L13">
        <v>-0.27428571428571402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0029-5869-485B-8DE2-4636CB016D4A}">
  <dimension ref="A1:F317"/>
  <sheetViews>
    <sheetView workbookViewId="0">
      <selection activeCell="H33" sqref="H33"/>
    </sheetView>
  </sheetViews>
  <sheetFormatPr defaultRowHeight="14.5" x14ac:dyDescent="0.35"/>
  <cols>
    <col min="1" max="1" width="20.7265625" style="2" customWidth="1"/>
  </cols>
  <sheetData>
    <row r="1" spans="1:6" x14ac:dyDescent="0.35">
      <c r="A1" s="12" t="s">
        <v>1578</v>
      </c>
      <c r="B1" s="12" t="s">
        <v>1579</v>
      </c>
      <c r="C1" s="12" t="s">
        <v>1580</v>
      </c>
      <c r="D1" s="12" t="s">
        <v>1581</v>
      </c>
      <c r="E1" s="12" t="s">
        <v>1582</v>
      </c>
      <c r="F1" s="12" t="s">
        <v>1583</v>
      </c>
    </row>
    <row r="2" spans="1:6" x14ac:dyDescent="0.35">
      <c r="A2" s="2">
        <v>17168</v>
      </c>
      <c r="B2">
        <v>15248</v>
      </c>
      <c r="C2">
        <v>1947</v>
      </c>
      <c r="D2">
        <v>9.6322036258939825</v>
      </c>
      <c r="E2">
        <v>9.6045144858639908</v>
      </c>
    </row>
    <row r="3" spans="1:6" x14ac:dyDescent="0.35">
      <c r="A3" s="2">
        <v>17258</v>
      </c>
      <c r="B3">
        <v>15139</v>
      </c>
      <c r="C3">
        <v>1947</v>
      </c>
      <c r="D3">
        <v>9.6250294746118783</v>
      </c>
      <c r="E3">
        <v>9.6104845487349078</v>
      </c>
    </row>
    <row r="4" spans="1:6" x14ac:dyDescent="0.35">
      <c r="A4" s="2">
        <v>17349</v>
      </c>
      <c r="B4">
        <v>15039</v>
      </c>
      <c r="C4">
        <v>1947</v>
      </c>
      <c r="D4">
        <v>9.6184021059316134</v>
      </c>
      <c r="E4">
        <v>9.6164546116058247</v>
      </c>
    </row>
    <row r="5" spans="1:6" x14ac:dyDescent="0.35">
      <c r="A5" s="2">
        <v>17441</v>
      </c>
      <c r="B5">
        <v>15204</v>
      </c>
      <c r="C5">
        <v>1947</v>
      </c>
      <c r="D5">
        <v>9.6293138301091386</v>
      </c>
      <c r="E5">
        <v>9.6224246744767417</v>
      </c>
    </row>
    <row r="6" spans="1:6" x14ac:dyDescent="0.35">
      <c r="A6" s="2">
        <v>17533</v>
      </c>
      <c r="B6">
        <v>15371</v>
      </c>
      <c r="C6">
        <v>1948</v>
      </c>
      <c r="D6">
        <v>9.6402378962249315</v>
      </c>
      <c r="E6">
        <v>9.6283947373476586</v>
      </c>
    </row>
    <row r="7" spans="1:6" x14ac:dyDescent="0.35">
      <c r="A7" s="2">
        <v>17624</v>
      </c>
      <c r="B7">
        <v>15563</v>
      </c>
      <c r="C7">
        <v>1948</v>
      </c>
      <c r="D7">
        <v>9.65265158120501</v>
      </c>
      <c r="E7">
        <v>9.6343648002185756</v>
      </c>
    </row>
    <row r="8" spans="1:6" x14ac:dyDescent="0.35">
      <c r="A8" s="2">
        <v>17715</v>
      </c>
      <c r="B8">
        <v>15585</v>
      </c>
      <c r="C8">
        <v>1948</v>
      </c>
      <c r="D8">
        <v>9.654064192201437</v>
      </c>
      <c r="E8">
        <v>9.6403348630894925</v>
      </c>
    </row>
    <row r="9" spans="1:6" x14ac:dyDescent="0.35">
      <c r="A9" s="2">
        <v>17807</v>
      </c>
      <c r="B9">
        <v>15530</v>
      </c>
      <c r="C9">
        <v>1948</v>
      </c>
      <c r="D9">
        <v>9.6505289161427328</v>
      </c>
      <c r="E9">
        <v>9.6463049259604077</v>
      </c>
    </row>
    <row r="10" spans="1:6" x14ac:dyDescent="0.35">
      <c r="A10" s="2">
        <v>17899</v>
      </c>
      <c r="B10">
        <v>15250</v>
      </c>
      <c r="C10">
        <v>1949</v>
      </c>
      <c r="D10">
        <v>9.6323347820355583</v>
      </c>
      <c r="E10">
        <v>9.6522749888313246</v>
      </c>
    </row>
    <row r="11" spans="1:6" x14ac:dyDescent="0.35">
      <c r="A11" s="2">
        <v>17989</v>
      </c>
      <c r="B11">
        <v>15137</v>
      </c>
      <c r="C11">
        <v>1949</v>
      </c>
      <c r="D11">
        <v>9.6248973567625651</v>
      </c>
      <c r="E11">
        <v>9.6582450517022416</v>
      </c>
    </row>
    <row r="12" spans="1:6" x14ac:dyDescent="0.35">
      <c r="A12" s="2">
        <v>18080</v>
      </c>
      <c r="B12">
        <v>15228</v>
      </c>
      <c r="C12">
        <v>1949</v>
      </c>
      <c r="D12">
        <v>9.6308911175023884</v>
      </c>
      <c r="E12">
        <v>9.6642151145731585</v>
      </c>
    </row>
    <row r="13" spans="1:6" x14ac:dyDescent="0.35">
      <c r="A13" s="2">
        <v>18172</v>
      </c>
      <c r="B13">
        <v>15032</v>
      </c>
      <c r="C13">
        <v>1949</v>
      </c>
      <c r="D13">
        <v>9.617936541093302</v>
      </c>
      <c r="E13">
        <v>9.6701851774440755</v>
      </c>
    </row>
    <row r="14" spans="1:6" x14ac:dyDescent="0.35">
      <c r="A14" s="2">
        <v>18264</v>
      </c>
      <c r="B14">
        <v>15559</v>
      </c>
      <c r="C14">
        <v>1950</v>
      </c>
      <c r="D14">
        <v>9.6523945283149626</v>
      </c>
      <c r="E14">
        <v>9.6761552403149924</v>
      </c>
    </row>
    <row r="15" spans="1:6" x14ac:dyDescent="0.35">
      <c r="A15" s="2">
        <v>18354</v>
      </c>
      <c r="B15">
        <v>15977</v>
      </c>
      <c r="C15">
        <v>1950</v>
      </c>
      <c r="D15">
        <v>9.6789054670275707</v>
      </c>
      <c r="E15">
        <v>9.6821253031859094</v>
      </c>
    </row>
    <row r="16" spans="1:6" x14ac:dyDescent="0.35">
      <c r="A16" s="2">
        <v>18445</v>
      </c>
      <c r="B16">
        <v>16524</v>
      </c>
      <c r="C16">
        <v>1950</v>
      </c>
      <c r="D16">
        <v>9.7125691485166552</v>
      </c>
      <c r="E16">
        <v>9.6880953660568263</v>
      </c>
    </row>
    <row r="17" spans="1:5" x14ac:dyDescent="0.35">
      <c r="A17" s="2">
        <v>18537</v>
      </c>
      <c r="B17">
        <v>16764</v>
      </c>
      <c r="C17">
        <v>1950</v>
      </c>
      <c r="D17">
        <v>9.7269890090449618</v>
      </c>
      <c r="E17">
        <v>9.6940654289277433</v>
      </c>
    </row>
    <row r="18" spans="1:5" x14ac:dyDescent="0.35">
      <c r="A18" s="2">
        <v>18629</v>
      </c>
      <c r="B18">
        <v>16922</v>
      </c>
      <c r="C18">
        <v>1951</v>
      </c>
      <c r="D18">
        <v>9.7363698294844454</v>
      </c>
      <c r="E18">
        <v>9.7000354917986602</v>
      </c>
    </row>
    <row r="19" spans="1:5" x14ac:dyDescent="0.35">
      <c r="A19" s="2">
        <v>18719</v>
      </c>
      <c r="B19">
        <v>17147</v>
      </c>
      <c r="C19">
        <v>1951</v>
      </c>
      <c r="D19">
        <v>9.7495785101788517</v>
      </c>
      <c r="E19">
        <v>9.7060055546695772</v>
      </c>
    </row>
    <row r="20" spans="1:5" x14ac:dyDescent="0.35">
      <c r="A20" s="2">
        <v>18810</v>
      </c>
      <c r="B20">
        <v>17420</v>
      </c>
      <c r="C20">
        <v>1951</v>
      </c>
      <c r="D20">
        <v>9.7653742504064933</v>
      </c>
      <c r="E20">
        <v>9.7119756175404941</v>
      </c>
    </row>
    <row r="21" spans="1:5" x14ac:dyDescent="0.35">
      <c r="A21" s="2">
        <v>18902</v>
      </c>
      <c r="B21">
        <v>17375</v>
      </c>
      <c r="C21">
        <v>1951</v>
      </c>
      <c r="D21">
        <v>9.7627876704329921</v>
      </c>
      <c r="E21">
        <v>9.717945680411411</v>
      </c>
    </row>
    <row r="22" spans="1:5" x14ac:dyDescent="0.35">
      <c r="A22" s="2">
        <v>18994</v>
      </c>
      <c r="B22">
        <v>17490</v>
      </c>
      <c r="C22">
        <v>1952</v>
      </c>
      <c r="D22">
        <v>9.7693845680126472</v>
      </c>
      <c r="E22">
        <v>9.723915743282328</v>
      </c>
    </row>
    <row r="23" spans="1:5" x14ac:dyDescent="0.35">
      <c r="A23" s="2">
        <v>19085</v>
      </c>
      <c r="B23">
        <v>17459</v>
      </c>
      <c r="C23">
        <v>1952</v>
      </c>
      <c r="D23">
        <v>9.767610553984774</v>
      </c>
      <c r="E23">
        <v>9.7298858061532432</v>
      </c>
    </row>
    <row r="24" spans="1:5" x14ac:dyDescent="0.35">
      <c r="A24" s="2">
        <v>19176</v>
      </c>
      <c r="B24">
        <v>17509</v>
      </c>
      <c r="C24">
        <v>1952</v>
      </c>
      <c r="D24">
        <v>9.7704703134263173</v>
      </c>
      <c r="E24">
        <v>9.7358558690241601</v>
      </c>
    </row>
    <row r="25" spans="1:5" x14ac:dyDescent="0.35">
      <c r="A25" s="2">
        <v>19268</v>
      </c>
      <c r="B25">
        <v>18001</v>
      </c>
      <c r="C25">
        <v>1952</v>
      </c>
      <c r="D25">
        <v>9.7981825908907041</v>
      </c>
      <c r="E25">
        <v>9.7418259318950771</v>
      </c>
    </row>
    <row r="26" spans="1:5" x14ac:dyDescent="0.35">
      <c r="A26" s="2">
        <v>19360</v>
      </c>
      <c r="B26">
        <v>18268</v>
      </c>
      <c r="C26">
        <v>1953</v>
      </c>
      <c r="D26">
        <v>9.8129061743048904</v>
      </c>
      <c r="E26">
        <v>9.747795994765994</v>
      </c>
    </row>
    <row r="27" spans="1:5" x14ac:dyDescent="0.35">
      <c r="A27" s="2">
        <v>19450</v>
      </c>
      <c r="B27">
        <v>18341</v>
      </c>
      <c r="C27">
        <v>1953</v>
      </c>
      <c r="D27">
        <v>9.8168942699510318</v>
      </c>
      <c r="E27">
        <v>9.753766057636911</v>
      </c>
    </row>
    <row r="28" spans="1:5" x14ac:dyDescent="0.35">
      <c r="A28" s="2">
        <v>19541</v>
      </c>
      <c r="B28">
        <v>18155</v>
      </c>
      <c r="C28">
        <v>1953</v>
      </c>
      <c r="D28">
        <v>9.8067012838484366</v>
      </c>
      <c r="E28">
        <v>9.7597361205078279</v>
      </c>
    </row>
    <row r="29" spans="1:5" x14ac:dyDescent="0.35">
      <c r="A29" s="2">
        <v>19633</v>
      </c>
      <c r="B29">
        <v>17797</v>
      </c>
      <c r="C29">
        <v>1953</v>
      </c>
      <c r="D29">
        <v>9.7867851827499859</v>
      </c>
      <c r="E29">
        <v>9.7657061833787449</v>
      </c>
    </row>
    <row r="30" spans="1:5" x14ac:dyDescent="0.35">
      <c r="A30" s="2">
        <v>19725</v>
      </c>
      <c r="B30">
        <v>17636</v>
      </c>
      <c r="C30">
        <v>1954</v>
      </c>
      <c r="D30">
        <v>9.7776975464778282</v>
      </c>
      <c r="E30">
        <v>9.7716762462496618</v>
      </c>
    </row>
    <row r="31" spans="1:5" x14ac:dyDescent="0.35">
      <c r="A31" s="2">
        <v>19815</v>
      </c>
      <c r="B31">
        <v>17584</v>
      </c>
      <c r="C31">
        <v>1954</v>
      </c>
      <c r="D31">
        <v>9.7747446766434027</v>
      </c>
      <c r="E31">
        <v>9.7776463091205787</v>
      </c>
    </row>
    <row r="32" spans="1:5" x14ac:dyDescent="0.35">
      <c r="A32" s="2">
        <v>19906</v>
      </c>
      <c r="B32">
        <v>17701</v>
      </c>
      <c r="C32">
        <v>1954</v>
      </c>
      <c r="D32">
        <v>9.7813764141411568</v>
      </c>
      <c r="E32">
        <v>9.7836163719914957</v>
      </c>
    </row>
    <row r="33" spans="1:5" x14ac:dyDescent="0.35">
      <c r="A33" s="2">
        <v>19998</v>
      </c>
      <c r="B33">
        <v>17960</v>
      </c>
      <c r="C33">
        <v>1954</v>
      </c>
      <c r="D33">
        <v>9.7959023418561912</v>
      </c>
      <c r="E33">
        <v>9.7895864348624126</v>
      </c>
    </row>
    <row r="34" spans="1:5" x14ac:dyDescent="0.35">
      <c r="A34" s="2">
        <v>20090</v>
      </c>
      <c r="B34">
        <v>18396</v>
      </c>
      <c r="C34">
        <v>1955</v>
      </c>
      <c r="D34">
        <v>9.8198885286598152</v>
      </c>
      <c r="E34">
        <v>9.7955564977333296</v>
      </c>
    </row>
    <row r="35" spans="1:5" x14ac:dyDescent="0.35">
      <c r="A35" s="2">
        <v>20180</v>
      </c>
      <c r="B35">
        <v>18621</v>
      </c>
      <c r="C35">
        <v>1955</v>
      </c>
      <c r="D35">
        <v>9.8320452550817627</v>
      </c>
      <c r="E35">
        <v>9.8015265606042465</v>
      </c>
    </row>
    <row r="36" spans="1:5" x14ac:dyDescent="0.35">
      <c r="A36" s="2">
        <v>20271</v>
      </c>
      <c r="B36">
        <v>18787</v>
      </c>
      <c r="C36">
        <v>1955</v>
      </c>
      <c r="D36">
        <v>9.8409204202672989</v>
      </c>
      <c r="E36">
        <v>9.8074966234751635</v>
      </c>
    </row>
    <row r="37" spans="1:5" x14ac:dyDescent="0.35">
      <c r="A37" s="2">
        <v>20363</v>
      </c>
      <c r="B37">
        <v>18808</v>
      </c>
      <c r="C37">
        <v>1955</v>
      </c>
      <c r="D37">
        <v>9.8420375902199062</v>
      </c>
      <c r="E37">
        <v>9.8134666863460787</v>
      </c>
    </row>
    <row r="38" spans="1:5" x14ac:dyDescent="0.35">
      <c r="A38" s="2">
        <v>20455</v>
      </c>
      <c r="B38">
        <v>18658</v>
      </c>
      <c r="C38">
        <v>1956</v>
      </c>
      <c r="D38">
        <v>9.8340302875209069</v>
      </c>
      <c r="E38">
        <v>9.8194367492169956</v>
      </c>
    </row>
    <row r="39" spans="1:5" x14ac:dyDescent="0.35">
      <c r="A39" s="2">
        <v>20546</v>
      </c>
      <c r="B39">
        <v>18736</v>
      </c>
      <c r="C39">
        <v>1956</v>
      </c>
      <c r="D39">
        <v>9.8382020858374979</v>
      </c>
      <c r="E39">
        <v>9.8254068120879126</v>
      </c>
    </row>
    <row r="40" spans="1:5" x14ac:dyDescent="0.35">
      <c r="A40" s="2">
        <v>20637</v>
      </c>
      <c r="B40">
        <v>18632</v>
      </c>
      <c r="C40">
        <v>1956</v>
      </c>
      <c r="D40">
        <v>9.8326358115641774</v>
      </c>
      <c r="E40">
        <v>9.8313768749588295</v>
      </c>
    </row>
    <row r="41" spans="1:5" x14ac:dyDescent="0.35">
      <c r="A41" s="2">
        <v>20729</v>
      </c>
      <c r="B41">
        <v>18845</v>
      </c>
      <c r="C41">
        <v>1956</v>
      </c>
      <c r="D41">
        <v>9.8440029057012364</v>
      </c>
      <c r="E41">
        <v>9.8373469378297465</v>
      </c>
    </row>
    <row r="42" spans="1:5" x14ac:dyDescent="0.35">
      <c r="A42" s="2">
        <v>20821</v>
      </c>
      <c r="B42">
        <v>18881</v>
      </c>
      <c r="C42">
        <v>1957</v>
      </c>
      <c r="D42">
        <v>9.8459114043985316</v>
      </c>
      <c r="E42">
        <v>9.8433170007006634</v>
      </c>
    </row>
    <row r="43" spans="1:5" x14ac:dyDescent="0.35">
      <c r="A43" s="2">
        <v>20911</v>
      </c>
      <c r="B43">
        <v>18763</v>
      </c>
      <c r="C43">
        <v>1957</v>
      </c>
      <c r="D43">
        <v>9.8396421244873746</v>
      </c>
      <c r="E43">
        <v>9.8492870635715803</v>
      </c>
    </row>
    <row r="44" spans="1:5" x14ac:dyDescent="0.35">
      <c r="A44" s="2">
        <v>21002</v>
      </c>
      <c r="B44">
        <v>18862</v>
      </c>
      <c r="C44">
        <v>1957</v>
      </c>
      <c r="D44">
        <v>9.8449045951038308</v>
      </c>
      <c r="E44">
        <v>9.8552571264424973</v>
      </c>
    </row>
    <row r="45" spans="1:5" x14ac:dyDescent="0.35">
      <c r="A45" s="2">
        <v>21094</v>
      </c>
      <c r="B45">
        <v>18582</v>
      </c>
      <c r="C45">
        <v>1957</v>
      </c>
      <c r="D45">
        <v>9.829948649201258</v>
      </c>
      <c r="E45">
        <v>9.8612271893134142</v>
      </c>
    </row>
    <row r="46" spans="1:5" x14ac:dyDescent="0.35">
      <c r="A46" s="2">
        <v>21186</v>
      </c>
      <c r="B46">
        <v>18032</v>
      </c>
      <c r="C46">
        <v>1958</v>
      </c>
      <c r="D46">
        <v>9.7999032362795582</v>
      </c>
      <c r="E46">
        <v>9.8671972521843312</v>
      </c>
    </row>
    <row r="47" spans="1:5" x14ac:dyDescent="0.35">
      <c r="A47" s="2">
        <v>21276</v>
      </c>
      <c r="B47">
        <v>18081</v>
      </c>
      <c r="C47">
        <v>1958</v>
      </c>
      <c r="D47">
        <v>9.802616942151154</v>
      </c>
      <c r="E47">
        <v>9.8731673150552481</v>
      </c>
    </row>
    <row r="48" spans="1:5" x14ac:dyDescent="0.35">
      <c r="A48" s="2">
        <v>21367</v>
      </c>
      <c r="B48">
        <v>18419</v>
      </c>
      <c r="C48">
        <v>1958</v>
      </c>
      <c r="D48">
        <v>9.8211380195191023</v>
      </c>
      <c r="E48">
        <v>9.8791373779261651</v>
      </c>
    </row>
    <row r="49" spans="1:6" x14ac:dyDescent="0.35">
      <c r="A49" s="2">
        <v>21459</v>
      </c>
      <c r="B49">
        <v>18764</v>
      </c>
      <c r="C49">
        <v>1958</v>
      </c>
      <c r="D49">
        <v>9.8396954194483488</v>
      </c>
      <c r="E49">
        <v>9.885107440797082</v>
      </c>
    </row>
    <row r="50" spans="1:6" x14ac:dyDescent="0.35">
      <c r="A50" s="2">
        <v>21551</v>
      </c>
      <c r="B50">
        <v>19041</v>
      </c>
      <c r="C50">
        <v>1959</v>
      </c>
      <c r="D50">
        <v>9.8543498279745805</v>
      </c>
      <c r="E50">
        <v>9.891077503667999</v>
      </c>
    </row>
    <row r="51" spans="1:6" x14ac:dyDescent="0.35">
      <c r="A51" s="2">
        <v>21641</v>
      </c>
      <c r="B51">
        <v>19395</v>
      </c>
      <c r="C51">
        <v>1959</v>
      </c>
      <c r="D51">
        <v>9.8727705798740679</v>
      </c>
      <c r="E51">
        <v>9.8970475665389142</v>
      </c>
    </row>
    <row r="52" spans="1:6" x14ac:dyDescent="0.35">
      <c r="A52" s="2">
        <v>21732</v>
      </c>
      <c r="B52">
        <v>19326</v>
      </c>
      <c r="C52">
        <v>1959</v>
      </c>
      <c r="D52">
        <v>9.8692066185592537</v>
      </c>
      <c r="E52">
        <v>9.9030176294098311</v>
      </c>
    </row>
    <row r="53" spans="1:6" x14ac:dyDescent="0.35">
      <c r="A53" s="2">
        <v>21824</v>
      </c>
      <c r="B53">
        <v>19296</v>
      </c>
      <c r="C53">
        <v>1959</v>
      </c>
      <c r="D53">
        <v>9.8676530995269118</v>
      </c>
      <c r="E53">
        <v>9.908987692280748</v>
      </c>
    </row>
    <row r="54" spans="1:6" x14ac:dyDescent="0.35">
      <c r="A54" s="2">
        <v>21916</v>
      </c>
      <c r="B54">
        <v>19614</v>
      </c>
      <c r="C54">
        <v>1960</v>
      </c>
      <c r="D54">
        <v>9.8839988759522655</v>
      </c>
      <c r="E54">
        <v>9.914957755151665</v>
      </c>
      <c r="F54">
        <v>10.04597151153015</v>
      </c>
    </row>
    <row r="55" spans="1:6" x14ac:dyDescent="0.35">
      <c r="A55" s="2">
        <v>22007</v>
      </c>
      <c r="B55">
        <v>19392</v>
      </c>
      <c r="C55">
        <v>1960</v>
      </c>
      <c r="D55">
        <v>9.8726158888690403</v>
      </c>
      <c r="E55">
        <v>9.9209278180225819</v>
      </c>
      <c r="F55">
        <v>10.05028334983556</v>
      </c>
    </row>
    <row r="56" spans="1:6" x14ac:dyDescent="0.35">
      <c r="A56" s="2">
        <v>22098</v>
      </c>
      <c r="B56">
        <v>19390</v>
      </c>
      <c r="C56">
        <v>1960</v>
      </c>
      <c r="D56">
        <v>9.8725127482366979</v>
      </c>
      <c r="E56">
        <v>9.9268978808934989</v>
      </c>
      <c r="F56">
        <v>10.054595188140979</v>
      </c>
    </row>
    <row r="57" spans="1:6" x14ac:dyDescent="0.35">
      <c r="A57" s="2">
        <v>22190</v>
      </c>
      <c r="B57">
        <v>19065</v>
      </c>
      <c r="C57">
        <v>1960</v>
      </c>
      <c r="D57">
        <v>9.8556094722916647</v>
      </c>
      <c r="E57">
        <v>9.9328679437644158</v>
      </c>
      <c r="F57">
        <v>10.0589070264464</v>
      </c>
    </row>
    <row r="58" spans="1:6" x14ac:dyDescent="0.35">
      <c r="A58" s="2">
        <v>22282</v>
      </c>
      <c r="B58">
        <v>19130</v>
      </c>
      <c r="C58">
        <v>1961</v>
      </c>
      <c r="D58">
        <v>9.8590130624342986</v>
      </c>
      <c r="E58">
        <v>9.9388380066353328</v>
      </c>
      <c r="F58">
        <v>10.063218864751819</v>
      </c>
    </row>
    <row r="59" spans="1:6" x14ac:dyDescent="0.35">
      <c r="A59" s="2">
        <v>22372</v>
      </c>
      <c r="B59">
        <v>19380</v>
      </c>
      <c r="C59">
        <v>1961</v>
      </c>
      <c r="D59">
        <v>9.8719968854447568</v>
      </c>
      <c r="E59">
        <v>9.9448080695062497</v>
      </c>
      <c r="F59">
        <v>10.06753070305723</v>
      </c>
    </row>
    <row r="60" spans="1:6" x14ac:dyDescent="0.35">
      <c r="A60" s="2">
        <v>22463</v>
      </c>
      <c r="B60">
        <v>19670</v>
      </c>
      <c r="C60">
        <v>1961</v>
      </c>
      <c r="D60">
        <v>9.8868499113831039</v>
      </c>
      <c r="E60">
        <v>9.9507781323771667</v>
      </c>
      <c r="F60">
        <v>10.071842541362649</v>
      </c>
    </row>
    <row r="61" spans="1:6" x14ac:dyDescent="0.35">
      <c r="A61" s="2">
        <v>22555</v>
      </c>
      <c r="B61">
        <v>19970</v>
      </c>
      <c r="C61">
        <v>1961</v>
      </c>
      <c r="D61">
        <v>9.9019864264098612</v>
      </c>
      <c r="E61">
        <v>9.9567481952480836</v>
      </c>
      <c r="F61">
        <v>10.07615437966807</v>
      </c>
    </row>
    <row r="62" spans="1:6" x14ac:dyDescent="0.35">
      <c r="A62" s="2">
        <v>22647</v>
      </c>
      <c r="B62">
        <v>20254</v>
      </c>
      <c r="C62">
        <v>1962</v>
      </c>
      <c r="D62">
        <v>9.9161075838922308</v>
      </c>
      <c r="E62">
        <v>9.9627182581190006</v>
      </c>
      <c r="F62">
        <v>10.080466217973489</v>
      </c>
    </row>
    <row r="63" spans="1:6" x14ac:dyDescent="0.35">
      <c r="A63" s="2">
        <v>22737</v>
      </c>
      <c r="B63">
        <v>20366</v>
      </c>
      <c r="C63">
        <v>1962</v>
      </c>
      <c r="D63">
        <v>9.9216221227316108</v>
      </c>
      <c r="E63">
        <v>9.9686883209899175</v>
      </c>
      <c r="F63">
        <v>10.0847780562789</v>
      </c>
    </row>
    <row r="64" spans="1:6" x14ac:dyDescent="0.35">
      <c r="A64" s="2">
        <v>22828</v>
      </c>
      <c r="B64">
        <v>20536</v>
      </c>
      <c r="C64">
        <v>1962</v>
      </c>
      <c r="D64">
        <v>9.9299347225509766</v>
      </c>
      <c r="E64">
        <v>9.9746583838608345</v>
      </c>
      <c r="F64">
        <v>10.089089894584321</v>
      </c>
    </row>
    <row r="65" spans="1:6" x14ac:dyDescent="0.35">
      <c r="A65" s="2">
        <v>22920</v>
      </c>
      <c r="B65">
        <v>20521</v>
      </c>
      <c r="C65">
        <v>1962</v>
      </c>
      <c r="D65">
        <v>9.929204031040765</v>
      </c>
      <c r="E65">
        <v>9.9806284467317496</v>
      </c>
      <c r="F65">
        <v>10.09340173288974</v>
      </c>
    </row>
    <row r="66" spans="1:6" x14ac:dyDescent="0.35">
      <c r="A66" s="2">
        <v>23012</v>
      </c>
      <c r="B66">
        <v>20677</v>
      </c>
      <c r="C66">
        <v>1963</v>
      </c>
      <c r="D66">
        <v>9.9367772504007696</v>
      </c>
      <c r="E66">
        <v>9.9865985096026666</v>
      </c>
      <c r="F66">
        <v>10.097713571195159</v>
      </c>
    </row>
    <row r="67" spans="1:6" x14ac:dyDescent="0.35">
      <c r="A67" s="2">
        <v>23102</v>
      </c>
      <c r="B67">
        <v>20842</v>
      </c>
      <c r="C67">
        <v>1963</v>
      </c>
      <c r="D67">
        <v>9.9447254605523732</v>
      </c>
      <c r="E67">
        <v>9.9925685724735835</v>
      </c>
      <c r="F67">
        <v>10.10202540950057</v>
      </c>
    </row>
    <row r="68" spans="1:6" x14ac:dyDescent="0.35">
      <c r="A68" s="2">
        <v>23193</v>
      </c>
      <c r="B68">
        <v>21219</v>
      </c>
      <c r="C68">
        <v>1963</v>
      </c>
      <c r="D68">
        <v>9.9626522857040989</v>
      </c>
      <c r="E68">
        <v>9.9985386353445005</v>
      </c>
      <c r="F68">
        <v>10.106337247805991</v>
      </c>
    </row>
    <row r="69" spans="1:6" x14ac:dyDescent="0.35">
      <c r="A69" s="2">
        <v>23285</v>
      </c>
      <c r="B69">
        <v>21276</v>
      </c>
      <c r="C69">
        <v>1963</v>
      </c>
      <c r="D69">
        <v>9.9653349558622075</v>
      </c>
      <c r="E69">
        <v>10.004508698215419</v>
      </c>
      <c r="F69">
        <v>10.11064908611141</v>
      </c>
    </row>
    <row r="70" spans="1:6" x14ac:dyDescent="0.35">
      <c r="A70" s="2">
        <v>23377</v>
      </c>
      <c r="B70">
        <v>21657</v>
      </c>
      <c r="C70">
        <v>1964</v>
      </c>
      <c r="D70">
        <v>9.983084006807271</v>
      </c>
      <c r="E70">
        <v>10.010478761086331</v>
      </c>
      <c r="F70">
        <v>10.11496092441682</v>
      </c>
    </row>
    <row r="71" spans="1:6" x14ac:dyDescent="0.35">
      <c r="A71" s="2">
        <v>23468</v>
      </c>
      <c r="B71">
        <v>21824</v>
      </c>
      <c r="C71">
        <v>1964</v>
      </c>
      <c r="D71">
        <v>9.9907655606431884</v>
      </c>
      <c r="E71">
        <v>10.01644882395725</v>
      </c>
      <c r="F71">
        <v>10.11927276272224</v>
      </c>
    </row>
    <row r="72" spans="1:6" x14ac:dyDescent="0.35">
      <c r="A72" s="2">
        <v>23559</v>
      </c>
      <c r="B72">
        <v>22085</v>
      </c>
      <c r="C72">
        <v>1964</v>
      </c>
      <c r="D72">
        <v>10.00265392403063</v>
      </c>
      <c r="E72">
        <v>10.02241888682817</v>
      </c>
      <c r="F72">
        <v>10.123584601027661</v>
      </c>
    </row>
    <row r="73" spans="1:6" x14ac:dyDescent="0.35">
      <c r="A73" s="2">
        <v>23651</v>
      </c>
      <c r="B73">
        <v>22075</v>
      </c>
      <c r="C73">
        <v>1964</v>
      </c>
      <c r="D73">
        <v>10.002201025472161</v>
      </c>
      <c r="E73">
        <v>10.028388949699091</v>
      </c>
      <c r="F73">
        <v>10.12789643933308</v>
      </c>
    </row>
    <row r="74" spans="1:6" x14ac:dyDescent="0.35">
      <c r="A74" s="2">
        <v>23743</v>
      </c>
      <c r="B74">
        <v>22547</v>
      </c>
      <c r="C74">
        <v>1965</v>
      </c>
      <c r="D74">
        <v>10.023357298386509</v>
      </c>
      <c r="E74">
        <v>10.03435901257</v>
      </c>
      <c r="F74">
        <v>10.13220827763849</v>
      </c>
    </row>
    <row r="75" spans="1:6" x14ac:dyDescent="0.35">
      <c r="A75" s="2">
        <v>23833</v>
      </c>
      <c r="B75">
        <v>22770</v>
      </c>
      <c r="C75">
        <v>1965</v>
      </c>
      <c r="D75">
        <v>10.033199159057791</v>
      </c>
      <c r="E75">
        <v>10.040329075440919</v>
      </c>
      <c r="F75">
        <v>10.13652011594391</v>
      </c>
    </row>
    <row r="76" spans="1:6" x14ac:dyDescent="0.35">
      <c r="A76" s="2">
        <v>23924</v>
      </c>
      <c r="B76">
        <v>23198</v>
      </c>
      <c r="C76">
        <v>1965</v>
      </c>
      <c r="D76">
        <v>10.05182134704182</v>
      </c>
      <c r="E76">
        <v>10.04629913831184</v>
      </c>
      <c r="F76">
        <v>10.140831954249331</v>
      </c>
    </row>
    <row r="77" spans="1:6" x14ac:dyDescent="0.35">
      <c r="A77" s="2">
        <v>24016</v>
      </c>
      <c r="B77">
        <v>23656</v>
      </c>
      <c r="C77">
        <v>1965</v>
      </c>
      <c r="D77">
        <v>10.07137206153231</v>
      </c>
      <c r="E77">
        <v>10.052269201182749</v>
      </c>
      <c r="F77">
        <v>10.14514379255475</v>
      </c>
    </row>
    <row r="78" spans="1:6" x14ac:dyDescent="0.35">
      <c r="A78" s="2">
        <v>24108</v>
      </c>
      <c r="B78">
        <v>24172</v>
      </c>
      <c r="C78">
        <v>1966</v>
      </c>
      <c r="D78">
        <v>10.09295021748145</v>
      </c>
      <c r="E78">
        <v>10.05823926405367</v>
      </c>
      <c r="F78">
        <v>10.14945563086016</v>
      </c>
    </row>
    <row r="79" spans="1:6" x14ac:dyDescent="0.35">
      <c r="A79" s="2">
        <v>24198</v>
      </c>
      <c r="B79">
        <v>24191</v>
      </c>
      <c r="C79">
        <v>1966</v>
      </c>
      <c r="D79">
        <v>10.09373594214607</v>
      </c>
      <c r="E79">
        <v>10.06420932692459</v>
      </c>
      <c r="F79">
        <v>10.153767469165579</v>
      </c>
    </row>
    <row r="80" spans="1:6" x14ac:dyDescent="0.35">
      <c r="A80" s="2">
        <v>24289</v>
      </c>
      <c r="B80">
        <v>24321</v>
      </c>
      <c r="C80">
        <v>1966</v>
      </c>
      <c r="D80">
        <v>10.099095453655821</v>
      </c>
      <c r="E80">
        <v>10.0701793897955</v>
      </c>
      <c r="F80">
        <v>10.158079307471001</v>
      </c>
    </row>
    <row r="81" spans="1:6" x14ac:dyDescent="0.35">
      <c r="A81" s="2">
        <v>24381</v>
      </c>
      <c r="B81">
        <v>24446</v>
      </c>
      <c r="C81">
        <v>1966</v>
      </c>
      <c r="D81">
        <v>10.10422188233721</v>
      </c>
      <c r="E81">
        <v>10.076149452666421</v>
      </c>
      <c r="F81">
        <v>10.16239114577642</v>
      </c>
    </row>
    <row r="82" spans="1:6" x14ac:dyDescent="0.35">
      <c r="A82" s="2">
        <v>24473</v>
      </c>
      <c r="B82">
        <v>24602</v>
      </c>
      <c r="C82">
        <v>1967</v>
      </c>
      <c r="D82">
        <v>10.110583019428731</v>
      </c>
      <c r="E82">
        <v>10.08211951553734</v>
      </c>
      <c r="F82">
        <v>10.16670298408183</v>
      </c>
    </row>
    <row r="83" spans="1:6" x14ac:dyDescent="0.35">
      <c r="A83" s="2">
        <v>24563</v>
      </c>
      <c r="B83">
        <v>24556</v>
      </c>
      <c r="C83">
        <v>1967</v>
      </c>
      <c r="D83">
        <v>10.10871150254739</v>
      </c>
      <c r="E83">
        <v>10.088089578408249</v>
      </c>
      <c r="F83">
        <v>10.171014822387249</v>
      </c>
    </row>
    <row r="84" spans="1:6" x14ac:dyDescent="0.35">
      <c r="A84" s="2">
        <v>24654</v>
      </c>
      <c r="B84">
        <v>24719</v>
      </c>
      <c r="C84">
        <v>1967</v>
      </c>
      <c r="D84">
        <v>10.11532745767895</v>
      </c>
      <c r="E84">
        <v>10.09405964127917</v>
      </c>
      <c r="F84">
        <v>10.17532666069267</v>
      </c>
    </row>
    <row r="85" spans="1:6" x14ac:dyDescent="0.35">
      <c r="A85" s="2">
        <v>24746</v>
      </c>
      <c r="B85">
        <v>24836</v>
      </c>
      <c r="C85">
        <v>1967</v>
      </c>
      <c r="D85">
        <v>10.12004949248478</v>
      </c>
      <c r="E85">
        <v>10.10002970415009</v>
      </c>
      <c r="F85">
        <v>10.17963849899809</v>
      </c>
    </row>
    <row r="86" spans="1:6" x14ac:dyDescent="0.35">
      <c r="A86" s="2">
        <v>24838</v>
      </c>
      <c r="B86">
        <v>25288</v>
      </c>
      <c r="C86">
        <v>1968</v>
      </c>
      <c r="D86">
        <v>10.138085253895451</v>
      </c>
      <c r="E86">
        <v>10.105999767021</v>
      </c>
      <c r="F86">
        <v>10.1839503373035</v>
      </c>
    </row>
    <row r="87" spans="1:6" x14ac:dyDescent="0.35">
      <c r="A87" s="2">
        <v>24929</v>
      </c>
      <c r="B87">
        <v>25652</v>
      </c>
      <c r="C87">
        <v>1968</v>
      </c>
      <c r="D87">
        <v>10.152376820268749</v>
      </c>
      <c r="E87">
        <v>10.111969829891921</v>
      </c>
      <c r="F87">
        <v>10.188262175608919</v>
      </c>
    </row>
    <row r="88" spans="1:6" x14ac:dyDescent="0.35">
      <c r="A88" s="2">
        <v>25020</v>
      </c>
      <c r="B88">
        <v>25781</v>
      </c>
      <c r="C88">
        <v>1968</v>
      </c>
      <c r="D88">
        <v>10.157393065500379</v>
      </c>
      <c r="E88">
        <v>10.117939892762839</v>
      </c>
      <c r="F88">
        <v>10.19257401391434</v>
      </c>
    </row>
    <row r="89" spans="1:6" x14ac:dyDescent="0.35">
      <c r="A89" s="2">
        <v>25112</v>
      </c>
      <c r="B89">
        <v>25813</v>
      </c>
      <c r="C89">
        <v>1968</v>
      </c>
      <c r="D89">
        <v>10.15863351997583</v>
      </c>
      <c r="E89">
        <v>10.123909955633749</v>
      </c>
      <c r="F89">
        <v>10.19688585221976</v>
      </c>
    </row>
    <row r="90" spans="1:6" x14ac:dyDescent="0.35">
      <c r="A90" s="2">
        <v>25204</v>
      </c>
      <c r="B90">
        <v>26162</v>
      </c>
      <c r="C90">
        <v>1969</v>
      </c>
      <c r="D90">
        <v>10.172063255248171</v>
      </c>
      <c r="E90">
        <v>10.12988001850467</v>
      </c>
      <c r="F90">
        <v>10.20119769052517</v>
      </c>
    </row>
    <row r="91" spans="1:6" x14ac:dyDescent="0.35">
      <c r="A91" s="2">
        <v>25294</v>
      </c>
      <c r="B91">
        <v>26181</v>
      </c>
      <c r="C91">
        <v>1969</v>
      </c>
      <c r="D91">
        <v>10.17278923583142</v>
      </c>
      <c r="E91">
        <v>10.13585008137559</v>
      </c>
      <c r="F91">
        <v>10.205509528830589</v>
      </c>
    </row>
    <row r="92" spans="1:6" x14ac:dyDescent="0.35">
      <c r="A92" s="2">
        <v>25385</v>
      </c>
      <c r="B92">
        <v>26281</v>
      </c>
      <c r="C92">
        <v>1969</v>
      </c>
      <c r="D92">
        <v>10.17660152362498</v>
      </c>
      <c r="E92">
        <v>10.141820144246511</v>
      </c>
      <c r="F92">
        <v>10.20982136713601</v>
      </c>
    </row>
    <row r="93" spans="1:6" x14ac:dyDescent="0.35">
      <c r="A93" s="2">
        <v>25477</v>
      </c>
      <c r="B93">
        <v>26076</v>
      </c>
      <c r="C93">
        <v>1969</v>
      </c>
      <c r="D93">
        <v>10.168770630044429</v>
      </c>
      <c r="E93">
        <v>10.147790207117421</v>
      </c>
      <c r="F93">
        <v>10.21413320544143</v>
      </c>
    </row>
    <row r="94" spans="1:6" x14ac:dyDescent="0.35">
      <c r="A94" s="2">
        <v>25569</v>
      </c>
      <c r="B94">
        <v>25973</v>
      </c>
      <c r="C94">
        <v>1970</v>
      </c>
      <c r="D94">
        <v>10.164812815890389</v>
      </c>
      <c r="E94">
        <v>10.153760269988339</v>
      </c>
      <c r="F94">
        <v>10.21844504374684</v>
      </c>
    </row>
    <row r="95" spans="1:6" x14ac:dyDescent="0.35">
      <c r="A95" s="2">
        <v>25659</v>
      </c>
      <c r="B95">
        <v>25929</v>
      </c>
      <c r="C95">
        <v>1970</v>
      </c>
      <c r="D95">
        <v>10.16311731242075</v>
      </c>
      <c r="E95">
        <v>10.159730332859249</v>
      </c>
      <c r="F95">
        <v>10.222756882052259</v>
      </c>
    </row>
    <row r="96" spans="1:6" x14ac:dyDescent="0.35">
      <c r="A96" s="2">
        <v>25750</v>
      </c>
      <c r="B96">
        <v>26079</v>
      </c>
      <c r="C96">
        <v>1970</v>
      </c>
      <c r="D96">
        <v>10.168885671747169</v>
      </c>
      <c r="E96">
        <v>10.16570039573017</v>
      </c>
      <c r="F96">
        <v>10.22706872035768</v>
      </c>
    </row>
    <row r="97" spans="1:6" x14ac:dyDescent="0.35">
      <c r="A97" s="2">
        <v>25842</v>
      </c>
      <c r="B97">
        <v>25710</v>
      </c>
      <c r="C97">
        <v>1970</v>
      </c>
      <c r="D97">
        <v>10.15463530025993</v>
      </c>
      <c r="E97">
        <v>10.17167045860109</v>
      </c>
      <c r="F97">
        <v>10.231380558663091</v>
      </c>
    </row>
    <row r="98" spans="1:6" x14ac:dyDescent="0.35">
      <c r="A98" s="2">
        <v>25934</v>
      </c>
      <c r="B98">
        <v>26328</v>
      </c>
      <c r="C98">
        <v>1971</v>
      </c>
      <c r="D98">
        <v>10.178388290623181</v>
      </c>
      <c r="E98">
        <v>10.177640521472011</v>
      </c>
      <c r="F98">
        <v>10.23569239696851</v>
      </c>
    </row>
    <row r="99" spans="1:6" x14ac:dyDescent="0.35">
      <c r="A99" s="2">
        <v>26024</v>
      </c>
      <c r="B99">
        <v>26394</v>
      </c>
      <c r="C99">
        <v>1971</v>
      </c>
      <c r="D99">
        <v>10.180891990576781</v>
      </c>
      <c r="E99">
        <v>10.183610584342921</v>
      </c>
      <c r="F99">
        <v>10.240004235273929</v>
      </c>
    </row>
    <row r="100" spans="1:6" x14ac:dyDescent="0.35">
      <c r="A100" s="2">
        <v>26115</v>
      </c>
      <c r="B100">
        <v>26529</v>
      </c>
      <c r="C100">
        <v>1971</v>
      </c>
      <c r="D100">
        <v>10.18599375324384</v>
      </c>
      <c r="E100">
        <v>10.189580647213839</v>
      </c>
      <c r="F100">
        <v>10.24431607357935</v>
      </c>
    </row>
    <row r="101" spans="1:6" x14ac:dyDescent="0.35">
      <c r="A101" s="2">
        <v>26207</v>
      </c>
      <c r="B101">
        <v>26510</v>
      </c>
      <c r="C101">
        <v>1971</v>
      </c>
      <c r="D101">
        <v>10.18527729928307</v>
      </c>
      <c r="E101">
        <v>10.19555071008476</v>
      </c>
      <c r="F101">
        <v>10.248627911884761</v>
      </c>
    </row>
    <row r="102" spans="1:6" x14ac:dyDescent="0.35">
      <c r="A102" s="2">
        <v>26299</v>
      </c>
      <c r="B102">
        <v>26932</v>
      </c>
      <c r="C102">
        <v>1972</v>
      </c>
      <c r="D102">
        <v>10.201070449665171</v>
      </c>
      <c r="E102">
        <v>10.20152077295567</v>
      </c>
      <c r="F102">
        <v>10.25293975019018</v>
      </c>
    </row>
    <row r="103" spans="1:6" x14ac:dyDescent="0.35">
      <c r="A103" s="2">
        <v>26390</v>
      </c>
      <c r="B103">
        <v>27478</v>
      </c>
      <c r="C103">
        <v>1972</v>
      </c>
      <c r="D103">
        <v>10.22114096348389</v>
      </c>
      <c r="E103">
        <v>10.20749083582659</v>
      </c>
      <c r="F103">
        <v>10.257251588495601</v>
      </c>
    </row>
    <row r="104" spans="1:6" x14ac:dyDescent="0.35">
      <c r="A104" s="2">
        <v>26481</v>
      </c>
      <c r="B104">
        <v>27666</v>
      </c>
      <c r="C104">
        <v>1972</v>
      </c>
      <c r="D104">
        <v>10.227959501434761</v>
      </c>
      <c r="E104">
        <v>10.213460898697511</v>
      </c>
      <c r="F104">
        <v>10.26156342680102</v>
      </c>
    </row>
    <row r="105" spans="1:6" x14ac:dyDescent="0.35">
      <c r="A105" s="2">
        <v>26573</v>
      </c>
      <c r="B105">
        <v>28055</v>
      </c>
      <c r="C105">
        <v>1972</v>
      </c>
      <c r="D105">
        <v>10.24192214818507</v>
      </c>
      <c r="E105">
        <v>10.21943096156842</v>
      </c>
      <c r="F105">
        <v>10.26587526510643</v>
      </c>
    </row>
    <row r="106" spans="1:6" x14ac:dyDescent="0.35">
      <c r="A106" s="2">
        <v>26665</v>
      </c>
      <c r="B106">
        <v>28687</v>
      </c>
      <c r="C106">
        <v>1973</v>
      </c>
      <c r="D106">
        <v>10.264199337457111</v>
      </c>
      <c r="E106">
        <v>10.225401024439339</v>
      </c>
      <c r="F106">
        <v>10.27018710341185</v>
      </c>
    </row>
    <row r="107" spans="1:6" x14ac:dyDescent="0.35">
      <c r="A107" s="2">
        <v>26755</v>
      </c>
      <c r="B107">
        <v>28935</v>
      </c>
      <c r="C107">
        <v>1973</v>
      </c>
      <c r="D107">
        <v>10.272807214007941</v>
      </c>
      <c r="E107">
        <v>10.23137108731026</v>
      </c>
      <c r="F107">
        <v>10.274498941717271</v>
      </c>
    </row>
    <row r="108" spans="1:6" x14ac:dyDescent="0.35">
      <c r="A108" s="2">
        <v>26846</v>
      </c>
      <c r="B108">
        <v>28711</v>
      </c>
      <c r="C108">
        <v>1973</v>
      </c>
      <c r="D108">
        <v>10.265035603577839</v>
      </c>
      <c r="E108">
        <v>10.23734115018117</v>
      </c>
      <c r="F108">
        <v>10.27881078002269</v>
      </c>
    </row>
    <row r="109" spans="1:6" x14ac:dyDescent="0.35">
      <c r="A109" s="2">
        <v>26938</v>
      </c>
      <c r="B109">
        <v>28913</v>
      </c>
      <c r="C109">
        <v>1973</v>
      </c>
      <c r="D109">
        <v>10.272046599948309</v>
      </c>
      <c r="E109">
        <v>10.24331121305209</v>
      </c>
      <c r="F109">
        <v>10.2831226183281</v>
      </c>
    </row>
    <row r="110" spans="1:6" x14ac:dyDescent="0.35">
      <c r="A110" s="2">
        <v>27030</v>
      </c>
      <c r="B110">
        <v>28606</v>
      </c>
      <c r="C110">
        <v>1974</v>
      </c>
      <c r="D110">
        <v>10.261371765014839</v>
      </c>
      <c r="E110">
        <v>10.249281275923011</v>
      </c>
      <c r="F110">
        <v>10.28743445663352</v>
      </c>
    </row>
    <row r="111" spans="1:6" x14ac:dyDescent="0.35">
      <c r="A111" s="2">
        <v>27120</v>
      </c>
      <c r="B111">
        <v>28613</v>
      </c>
      <c r="C111">
        <v>1974</v>
      </c>
      <c r="D111">
        <v>10.261616438988</v>
      </c>
      <c r="E111">
        <v>10.25525133879392</v>
      </c>
      <c r="F111">
        <v>10.291746294938941</v>
      </c>
    </row>
    <row r="112" spans="1:6" x14ac:dyDescent="0.35">
      <c r="A112" s="2">
        <v>27211</v>
      </c>
      <c r="B112">
        <v>28270</v>
      </c>
      <c r="C112">
        <v>1974</v>
      </c>
      <c r="D112">
        <v>10.24955645068764</v>
      </c>
      <c r="E112">
        <v>10.261221401664841</v>
      </c>
      <c r="F112">
        <v>10.29605813324436</v>
      </c>
    </row>
    <row r="113" spans="1:6" x14ac:dyDescent="0.35">
      <c r="A113" s="2">
        <v>27303</v>
      </c>
      <c r="B113">
        <v>28088</v>
      </c>
      <c r="C113">
        <v>1974</v>
      </c>
      <c r="D113">
        <v>10.24309771784827</v>
      </c>
      <c r="E113">
        <v>10.26719146453576</v>
      </c>
      <c r="F113">
        <v>10.30036997154977</v>
      </c>
    </row>
    <row r="114" spans="1:6" x14ac:dyDescent="0.35">
      <c r="A114" s="2">
        <v>27395</v>
      </c>
      <c r="B114">
        <v>27690</v>
      </c>
      <c r="C114">
        <v>1975</v>
      </c>
      <c r="D114">
        <v>10.22882661616501</v>
      </c>
      <c r="E114">
        <v>10.273161527406669</v>
      </c>
      <c r="F114">
        <v>10.30468180985519</v>
      </c>
    </row>
    <row r="115" spans="1:6" x14ac:dyDescent="0.35">
      <c r="A115" s="2">
        <v>27485</v>
      </c>
      <c r="B115">
        <v>27821</v>
      </c>
      <c r="C115">
        <v>1975</v>
      </c>
      <c r="D115">
        <v>10.23354641019446</v>
      </c>
      <c r="E115">
        <v>10.27913159027759</v>
      </c>
      <c r="F115">
        <v>10.308993648160611</v>
      </c>
    </row>
    <row r="116" spans="1:6" x14ac:dyDescent="0.35">
      <c r="A116" s="2">
        <v>27576</v>
      </c>
      <c r="B116">
        <v>28214</v>
      </c>
      <c r="C116">
        <v>1975</v>
      </c>
      <c r="D116">
        <v>10.24757358763445</v>
      </c>
      <c r="E116">
        <v>10.28510165314851</v>
      </c>
      <c r="F116">
        <v>10.31330548646603</v>
      </c>
    </row>
    <row r="117" spans="1:6" x14ac:dyDescent="0.35">
      <c r="A117" s="2">
        <v>27668</v>
      </c>
      <c r="B117">
        <v>28520</v>
      </c>
      <c r="C117">
        <v>1975</v>
      </c>
      <c r="D117">
        <v>10.258360874528231</v>
      </c>
      <c r="E117">
        <v>10.291071716019429</v>
      </c>
      <c r="F117">
        <v>10.31761732477144</v>
      </c>
    </row>
    <row r="118" spans="1:6" x14ac:dyDescent="0.35">
      <c r="A118" s="2">
        <v>27760</v>
      </c>
      <c r="B118">
        <v>29099</v>
      </c>
      <c r="C118">
        <v>1976</v>
      </c>
      <c r="D118">
        <v>10.278459088307949</v>
      </c>
      <c r="E118">
        <v>10.297041778890341</v>
      </c>
      <c r="F118">
        <v>10.321929163076859</v>
      </c>
    </row>
    <row r="119" spans="1:6" x14ac:dyDescent="0.35">
      <c r="A119" s="2">
        <v>27851</v>
      </c>
      <c r="B119">
        <v>29250</v>
      </c>
      <c r="C119">
        <v>1976</v>
      </c>
      <c r="D119">
        <v>10.283634852660001</v>
      </c>
      <c r="E119">
        <v>10.30301184176126</v>
      </c>
      <c r="F119">
        <v>10.326241001382281</v>
      </c>
    </row>
    <row r="120" spans="1:6" x14ac:dyDescent="0.35">
      <c r="A120" s="2">
        <v>27942</v>
      </c>
      <c r="B120">
        <v>29335</v>
      </c>
      <c r="C120">
        <v>1976</v>
      </c>
      <c r="D120">
        <v>10.286536621359961</v>
      </c>
      <c r="E120">
        <v>10.30898190463218</v>
      </c>
      <c r="F120">
        <v>10.3305528396877</v>
      </c>
    </row>
    <row r="121" spans="1:6" x14ac:dyDescent="0.35">
      <c r="A121" s="2">
        <v>28034</v>
      </c>
      <c r="B121">
        <v>29469</v>
      </c>
      <c r="C121">
        <v>1976</v>
      </c>
      <c r="D121">
        <v>10.291094142342979</v>
      </c>
      <c r="E121">
        <v>10.31495196750309</v>
      </c>
      <c r="F121">
        <v>10.33486467799311</v>
      </c>
    </row>
    <row r="122" spans="1:6" x14ac:dyDescent="0.35">
      <c r="A122" s="2">
        <v>28126</v>
      </c>
      <c r="B122">
        <v>29749</v>
      </c>
      <c r="C122">
        <v>1977</v>
      </c>
      <c r="D122">
        <v>10.300550796963449</v>
      </c>
      <c r="E122">
        <v>10.32092203037401</v>
      </c>
      <c r="F122">
        <v>10.339176516298529</v>
      </c>
    </row>
    <row r="123" spans="1:6" x14ac:dyDescent="0.35">
      <c r="A123" s="2">
        <v>28216</v>
      </c>
      <c r="B123">
        <v>30254</v>
      </c>
      <c r="C123">
        <v>1977</v>
      </c>
      <c r="D123">
        <v>10.317383686122151</v>
      </c>
      <c r="E123">
        <v>10.326892093244931</v>
      </c>
      <c r="F123">
        <v>10.34348835460395</v>
      </c>
    </row>
    <row r="124" spans="1:6" x14ac:dyDescent="0.35">
      <c r="A124" s="2">
        <v>28307</v>
      </c>
      <c r="B124">
        <v>30713</v>
      </c>
      <c r="C124">
        <v>1977</v>
      </c>
      <c r="D124">
        <v>10.332441296713201</v>
      </c>
      <c r="E124">
        <v>10.332862156115841</v>
      </c>
      <c r="F124">
        <v>10.347800192909361</v>
      </c>
    </row>
    <row r="125" spans="1:6" x14ac:dyDescent="0.35">
      <c r="A125" s="2">
        <v>28399</v>
      </c>
      <c r="B125">
        <v>30626</v>
      </c>
      <c r="C125">
        <v>1977</v>
      </c>
      <c r="D125">
        <v>10.32960460037515</v>
      </c>
      <c r="E125">
        <v>10.338832218986759</v>
      </c>
      <c r="F125">
        <v>10.35211203121478</v>
      </c>
    </row>
    <row r="126" spans="1:6" x14ac:dyDescent="0.35">
      <c r="A126" s="2">
        <v>28491</v>
      </c>
      <c r="B126">
        <v>30653</v>
      </c>
      <c r="C126">
        <v>1978</v>
      </c>
      <c r="D126">
        <v>10.33048581585671</v>
      </c>
      <c r="E126">
        <v>10.34480228185768</v>
      </c>
      <c r="F126">
        <v>10.356423869520199</v>
      </c>
    </row>
    <row r="127" spans="1:6" x14ac:dyDescent="0.35">
      <c r="A127" s="2">
        <v>28581</v>
      </c>
      <c r="B127">
        <v>31757</v>
      </c>
      <c r="C127">
        <v>1978</v>
      </c>
      <c r="D127">
        <v>10.36586845246131</v>
      </c>
      <c r="E127">
        <v>10.35077234472859</v>
      </c>
      <c r="F127">
        <v>10.36073570782562</v>
      </c>
    </row>
    <row r="128" spans="1:6" x14ac:dyDescent="0.35">
      <c r="A128" s="2">
        <v>28672</v>
      </c>
      <c r="B128">
        <v>31982</v>
      </c>
      <c r="C128">
        <v>1978</v>
      </c>
      <c r="D128">
        <v>10.37292852351939</v>
      </c>
      <c r="E128">
        <v>10.35674240759951</v>
      </c>
      <c r="F128">
        <v>10.365047546131031</v>
      </c>
    </row>
    <row r="129" spans="1:6" x14ac:dyDescent="0.35">
      <c r="A129" s="2">
        <v>28764</v>
      </c>
      <c r="B129">
        <v>32318</v>
      </c>
      <c r="C129">
        <v>1978</v>
      </c>
      <c r="D129">
        <v>10.38337962953219</v>
      </c>
      <c r="E129">
        <v>10.362712470470431</v>
      </c>
      <c r="F129">
        <v>10.36935938443645</v>
      </c>
    </row>
    <row r="130" spans="1:6" x14ac:dyDescent="0.35">
      <c r="A130" s="2">
        <v>28856</v>
      </c>
      <c r="B130">
        <v>32294</v>
      </c>
      <c r="C130">
        <v>1979</v>
      </c>
      <c r="D130">
        <v>10.38263673344157</v>
      </c>
      <c r="E130">
        <v>10.368682533341341</v>
      </c>
      <c r="F130">
        <v>10.373671222741869</v>
      </c>
    </row>
    <row r="131" spans="1:6" x14ac:dyDescent="0.35">
      <c r="A131" s="2">
        <v>28946</v>
      </c>
      <c r="B131">
        <v>32244</v>
      </c>
      <c r="C131">
        <v>1979</v>
      </c>
      <c r="D131">
        <v>10.38108725840349</v>
      </c>
      <c r="E131">
        <v>10.374652596212259</v>
      </c>
      <c r="F131">
        <v>10.37798306104729</v>
      </c>
    </row>
    <row r="132" spans="1:6" x14ac:dyDescent="0.35">
      <c r="A132" s="2">
        <v>29037</v>
      </c>
      <c r="B132">
        <v>32386</v>
      </c>
      <c r="C132">
        <v>1979</v>
      </c>
      <c r="D132">
        <v>10.38548150963342</v>
      </c>
      <c r="E132">
        <v>10.38062265908318</v>
      </c>
      <c r="F132">
        <v>10.382294899352701</v>
      </c>
    </row>
    <row r="133" spans="1:6" x14ac:dyDescent="0.35">
      <c r="A133" s="2">
        <v>29129</v>
      </c>
      <c r="B133">
        <v>32366</v>
      </c>
      <c r="C133">
        <v>1979</v>
      </c>
      <c r="D133">
        <v>10.38486376807683</v>
      </c>
      <c r="E133">
        <v>10.38659272195409</v>
      </c>
      <c r="F133">
        <v>10.38660673765812</v>
      </c>
    </row>
    <row r="134" spans="1:6" x14ac:dyDescent="0.35">
      <c r="A134" s="2">
        <v>29221</v>
      </c>
      <c r="B134">
        <v>32377</v>
      </c>
      <c r="C134">
        <v>1980</v>
      </c>
      <c r="D134">
        <v>10.38520357315555</v>
      </c>
      <c r="E134">
        <v>10.39256278482501</v>
      </c>
      <c r="F134">
        <v>10.390918575963539</v>
      </c>
    </row>
    <row r="135" spans="1:6" x14ac:dyDescent="0.35">
      <c r="A135" s="2">
        <v>29312</v>
      </c>
      <c r="B135">
        <v>31621</v>
      </c>
      <c r="C135">
        <v>1980</v>
      </c>
      <c r="D135">
        <v>10.361576735816829</v>
      </c>
      <c r="E135">
        <v>10.398532847695931</v>
      </c>
      <c r="F135">
        <v>10.39523041426896</v>
      </c>
    </row>
    <row r="136" spans="1:6" x14ac:dyDescent="0.35">
      <c r="A136" s="2">
        <v>29403</v>
      </c>
      <c r="B136">
        <v>31489</v>
      </c>
      <c r="C136">
        <v>1980</v>
      </c>
      <c r="D136">
        <v>10.35739355747778</v>
      </c>
      <c r="E136">
        <v>10.404502910566841</v>
      </c>
      <c r="F136">
        <v>10.399542252574371</v>
      </c>
    </row>
    <row r="137" spans="1:6" x14ac:dyDescent="0.35">
      <c r="A137" s="2">
        <v>29495</v>
      </c>
      <c r="B137">
        <v>31990</v>
      </c>
      <c r="C137">
        <v>1980</v>
      </c>
      <c r="D137">
        <v>10.37317863294356</v>
      </c>
      <c r="E137">
        <v>10.410472973437759</v>
      </c>
      <c r="F137">
        <v>10.40385409087979</v>
      </c>
    </row>
    <row r="138" spans="1:6" x14ac:dyDescent="0.35">
      <c r="A138" s="2">
        <v>29587</v>
      </c>
      <c r="B138">
        <v>32550</v>
      </c>
      <c r="C138">
        <v>1981</v>
      </c>
      <c r="D138">
        <v>10.39053264763672</v>
      </c>
      <c r="E138">
        <v>10.41644303630868</v>
      </c>
      <c r="F138">
        <v>10.408165929185211</v>
      </c>
    </row>
    <row r="139" spans="1:6" x14ac:dyDescent="0.35">
      <c r="A139" s="2">
        <v>29677</v>
      </c>
      <c r="B139">
        <v>32236</v>
      </c>
      <c r="C139">
        <v>1981</v>
      </c>
      <c r="D139">
        <v>10.380839119444399</v>
      </c>
      <c r="E139">
        <v>10.42241309917959</v>
      </c>
      <c r="F139">
        <v>10.41247776749063</v>
      </c>
    </row>
    <row r="140" spans="1:6" x14ac:dyDescent="0.35">
      <c r="A140" s="2">
        <v>29768</v>
      </c>
      <c r="B140">
        <v>32533</v>
      </c>
      <c r="C140">
        <v>1981</v>
      </c>
      <c r="D140">
        <v>10.39001023777895</v>
      </c>
      <c r="E140">
        <v>10.42838316205051</v>
      </c>
      <c r="F140">
        <v>10.416789605796041</v>
      </c>
    </row>
    <row r="141" spans="1:6" x14ac:dyDescent="0.35">
      <c r="A141" s="2">
        <v>29860</v>
      </c>
      <c r="B141">
        <v>32095</v>
      </c>
      <c r="C141">
        <v>1981</v>
      </c>
      <c r="D141">
        <v>10.376455533745879</v>
      </c>
      <c r="E141">
        <v>10.434353224921431</v>
      </c>
      <c r="F141">
        <v>10.42110144410146</v>
      </c>
    </row>
    <row r="142" spans="1:6" x14ac:dyDescent="0.35">
      <c r="A142" s="2">
        <v>29952</v>
      </c>
      <c r="B142">
        <v>31529</v>
      </c>
      <c r="C142">
        <v>1982</v>
      </c>
      <c r="D142">
        <v>10.358663036209951</v>
      </c>
      <c r="E142">
        <v>10.440323287792349</v>
      </c>
      <c r="F142">
        <v>10.425413282406881</v>
      </c>
    </row>
    <row r="143" spans="1:6" x14ac:dyDescent="0.35">
      <c r="A143" s="2">
        <v>30042</v>
      </c>
      <c r="B143">
        <v>31603</v>
      </c>
      <c r="C143">
        <v>1982</v>
      </c>
      <c r="D143">
        <v>10.36100733177766</v>
      </c>
      <c r="E143">
        <v>10.446293350663259</v>
      </c>
      <c r="F143">
        <v>10.4297251207123</v>
      </c>
    </row>
    <row r="144" spans="1:6" x14ac:dyDescent="0.35">
      <c r="A144" s="2">
        <v>30133</v>
      </c>
      <c r="B144">
        <v>31402</v>
      </c>
      <c r="C144">
        <v>1982</v>
      </c>
      <c r="D144">
        <v>10.35462686413547</v>
      </c>
      <c r="E144">
        <v>10.45226341353418</v>
      </c>
      <c r="F144">
        <v>10.43403695901771</v>
      </c>
    </row>
    <row r="145" spans="1:6" x14ac:dyDescent="0.35">
      <c r="A145" s="2">
        <v>30225</v>
      </c>
      <c r="B145">
        <v>31337</v>
      </c>
      <c r="C145">
        <v>1982</v>
      </c>
      <c r="D145">
        <v>10.352554787014171</v>
      </c>
      <c r="E145">
        <v>10.4582334764051</v>
      </c>
      <c r="F145">
        <v>10.43834879732313</v>
      </c>
    </row>
    <row r="146" spans="1:6" x14ac:dyDescent="0.35">
      <c r="A146" s="2">
        <v>30317</v>
      </c>
      <c r="B146">
        <v>31686</v>
      </c>
      <c r="C146">
        <v>1983</v>
      </c>
      <c r="D146">
        <v>10.36363022193499</v>
      </c>
      <c r="E146">
        <v>10.46420353927601</v>
      </c>
      <c r="F146">
        <v>10.442660635628551</v>
      </c>
    </row>
    <row r="147" spans="1:6" x14ac:dyDescent="0.35">
      <c r="A147" s="2">
        <v>30407</v>
      </c>
      <c r="B147">
        <v>32340</v>
      </c>
      <c r="C147">
        <v>1983</v>
      </c>
      <c r="D147">
        <v>10.384060133131101</v>
      </c>
      <c r="E147">
        <v>10.47017360214693</v>
      </c>
      <c r="F147">
        <v>10.44697247393397</v>
      </c>
    </row>
    <row r="148" spans="1:6" x14ac:dyDescent="0.35">
      <c r="A148" s="2">
        <v>30498</v>
      </c>
      <c r="B148">
        <v>32906</v>
      </c>
      <c r="C148">
        <v>1983</v>
      </c>
      <c r="D148">
        <v>10.4014102909466</v>
      </c>
      <c r="E148">
        <v>10.476143665017849</v>
      </c>
      <c r="F148">
        <v>10.45128431223938</v>
      </c>
    </row>
    <row r="149" spans="1:6" x14ac:dyDescent="0.35">
      <c r="A149" s="2">
        <v>30590</v>
      </c>
      <c r="B149">
        <v>33513</v>
      </c>
      <c r="C149">
        <v>1983</v>
      </c>
      <c r="D149">
        <v>10.419688702238959</v>
      </c>
      <c r="E149">
        <v>10.482113727888761</v>
      </c>
      <c r="F149">
        <v>10.4555961505448</v>
      </c>
    </row>
    <row r="150" spans="1:6" x14ac:dyDescent="0.35">
      <c r="A150" s="2">
        <v>30682</v>
      </c>
      <c r="B150">
        <v>34103</v>
      </c>
      <c r="C150">
        <v>1984</v>
      </c>
      <c r="D150">
        <v>10.437140635941491</v>
      </c>
      <c r="E150">
        <v>10.48808379075968</v>
      </c>
      <c r="F150">
        <v>10.459907988850221</v>
      </c>
    </row>
    <row r="151" spans="1:6" x14ac:dyDescent="0.35">
      <c r="A151" s="2">
        <v>30773</v>
      </c>
      <c r="B151">
        <v>34622</v>
      </c>
      <c r="C151">
        <v>1984</v>
      </c>
      <c r="D151">
        <v>10.452244597136669</v>
      </c>
      <c r="E151">
        <v>10.4940538536306</v>
      </c>
      <c r="F151">
        <v>10.464219827155629</v>
      </c>
    </row>
    <row r="152" spans="1:6" x14ac:dyDescent="0.35">
      <c r="A152" s="2">
        <v>30864</v>
      </c>
      <c r="B152">
        <v>34871</v>
      </c>
      <c r="C152">
        <v>1984</v>
      </c>
      <c r="D152">
        <v>10.45941081720515</v>
      </c>
      <c r="E152">
        <v>10.50002391650151</v>
      </c>
      <c r="F152">
        <v>10.46853166546105</v>
      </c>
    </row>
    <row r="153" spans="1:6" x14ac:dyDescent="0.35">
      <c r="A153" s="2">
        <v>30956</v>
      </c>
      <c r="B153">
        <v>35072</v>
      </c>
      <c r="C153">
        <v>1984</v>
      </c>
      <c r="D153">
        <v>10.465158370307689</v>
      </c>
      <c r="E153">
        <v>10.50599397937243</v>
      </c>
      <c r="F153">
        <v>10.47284350376647</v>
      </c>
    </row>
    <row r="154" spans="1:6" x14ac:dyDescent="0.35">
      <c r="A154" s="2">
        <v>31048</v>
      </c>
      <c r="B154">
        <v>35346</v>
      </c>
      <c r="C154">
        <v>1985</v>
      </c>
      <c r="D154">
        <v>10.472940510749741</v>
      </c>
      <c r="E154">
        <v>10.511964042243349</v>
      </c>
      <c r="F154">
        <v>10.477155342071891</v>
      </c>
    </row>
    <row r="155" spans="1:6" x14ac:dyDescent="0.35">
      <c r="A155" s="2">
        <v>31138</v>
      </c>
      <c r="B155">
        <v>35582</v>
      </c>
      <c r="C155">
        <v>1985</v>
      </c>
      <c r="D155">
        <v>10.47959517099472</v>
      </c>
      <c r="E155">
        <v>10.517934105114261</v>
      </c>
      <c r="F155">
        <v>10.481467180377299</v>
      </c>
    </row>
    <row r="156" spans="1:6" x14ac:dyDescent="0.35">
      <c r="A156" s="2">
        <v>31229</v>
      </c>
      <c r="B156">
        <v>36033</v>
      </c>
      <c r="C156">
        <v>1985</v>
      </c>
      <c r="D156">
        <v>10.492190464222601</v>
      </c>
      <c r="E156">
        <v>10.523904167985179</v>
      </c>
      <c r="F156">
        <v>10.48577901868272</v>
      </c>
    </row>
    <row r="157" spans="1:6" x14ac:dyDescent="0.35">
      <c r="A157" s="2">
        <v>31321</v>
      </c>
      <c r="B157">
        <v>36210</v>
      </c>
      <c r="C157">
        <v>1985</v>
      </c>
      <c r="D157">
        <v>10.497090602759689</v>
      </c>
      <c r="E157">
        <v>10.5298742308561</v>
      </c>
      <c r="F157">
        <v>10.490090856988139</v>
      </c>
    </row>
    <row r="158" spans="1:6" x14ac:dyDescent="0.35">
      <c r="A158" s="2">
        <v>31413</v>
      </c>
      <c r="B158">
        <v>36476</v>
      </c>
      <c r="C158">
        <v>1986</v>
      </c>
      <c r="D158">
        <v>10.504409789053559</v>
      </c>
      <c r="E158">
        <v>10.53584429372702</v>
      </c>
      <c r="F158">
        <v>10.494402695293561</v>
      </c>
    </row>
    <row r="159" spans="1:6" x14ac:dyDescent="0.35">
      <c r="A159" s="2">
        <v>31503</v>
      </c>
      <c r="B159">
        <v>36563</v>
      </c>
      <c r="C159">
        <v>1986</v>
      </c>
      <c r="D159">
        <v>10.50679207909438</v>
      </c>
      <c r="E159">
        <v>10.54181435659793</v>
      </c>
      <c r="F159">
        <v>10.498714533598969</v>
      </c>
    </row>
    <row r="160" spans="1:6" x14ac:dyDescent="0.35">
      <c r="A160" s="2">
        <v>31594</v>
      </c>
      <c r="B160">
        <v>36822</v>
      </c>
      <c r="C160">
        <v>1986</v>
      </c>
      <c r="D160">
        <v>10.51385077161715</v>
      </c>
      <c r="E160">
        <v>10.547784419468851</v>
      </c>
      <c r="F160">
        <v>10.50302637190439</v>
      </c>
    </row>
    <row r="161" spans="1:6" x14ac:dyDescent="0.35">
      <c r="A161" s="2">
        <v>31686</v>
      </c>
      <c r="B161">
        <v>36931</v>
      </c>
      <c r="C161">
        <v>1986</v>
      </c>
      <c r="D161">
        <v>10.516806585736161</v>
      </c>
      <c r="E161">
        <v>10.55375448233977</v>
      </c>
      <c r="F161">
        <v>10.507338210209809</v>
      </c>
    </row>
    <row r="162" spans="1:6" x14ac:dyDescent="0.35">
      <c r="A162" s="2">
        <v>31778</v>
      </c>
      <c r="B162">
        <v>37132</v>
      </c>
      <c r="C162">
        <v>1987</v>
      </c>
      <c r="D162">
        <v>10.52223441051982</v>
      </c>
      <c r="E162">
        <v>10.559724545210679</v>
      </c>
      <c r="F162">
        <v>10.51165004851523</v>
      </c>
    </row>
    <row r="163" spans="1:6" x14ac:dyDescent="0.35">
      <c r="A163" s="2">
        <v>31868</v>
      </c>
      <c r="B163">
        <v>37454</v>
      </c>
      <c r="C163">
        <v>1987</v>
      </c>
      <c r="D163">
        <v>10.530868792320449</v>
      </c>
      <c r="E163">
        <v>10.5656946080816</v>
      </c>
      <c r="F163">
        <v>10.515961886820641</v>
      </c>
    </row>
    <row r="164" spans="1:6" x14ac:dyDescent="0.35">
      <c r="A164" s="2">
        <v>31959</v>
      </c>
      <c r="B164">
        <v>37685</v>
      </c>
      <c r="C164">
        <v>1987</v>
      </c>
      <c r="D164">
        <v>10.537017416277569</v>
      </c>
      <c r="E164">
        <v>10.57166467095252</v>
      </c>
      <c r="F164">
        <v>10.52027372512606</v>
      </c>
    </row>
    <row r="165" spans="1:6" x14ac:dyDescent="0.35">
      <c r="A165" s="2">
        <v>32051</v>
      </c>
      <c r="B165">
        <v>38238</v>
      </c>
      <c r="C165">
        <v>1987</v>
      </c>
      <c r="D165">
        <v>10.551585064542349</v>
      </c>
      <c r="E165">
        <v>10.57763473382343</v>
      </c>
      <c r="F165">
        <v>10.524585563431479</v>
      </c>
    </row>
    <row r="166" spans="1:6" x14ac:dyDescent="0.35">
      <c r="A166" s="2">
        <v>32143</v>
      </c>
      <c r="B166">
        <v>38359</v>
      </c>
      <c r="C166">
        <v>1988</v>
      </c>
      <c r="D166">
        <v>10.55474445983589</v>
      </c>
      <c r="E166">
        <v>10.583604796694351</v>
      </c>
      <c r="F166">
        <v>10.5288974017369</v>
      </c>
    </row>
    <row r="167" spans="1:6" x14ac:dyDescent="0.35">
      <c r="A167" s="2">
        <v>32234</v>
      </c>
      <c r="B167">
        <v>38782</v>
      </c>
      <c r="C167">
        <v>1988</v>
      </c>
      <c r="D167">
        <v>10.565711500442561</v>
      </c>
      <c r="E167">
        <v>10.589574859565269</v>
      </c>
      <c r="F167">
        <v>10.533209240042311</v>
      </c>
    </row>
    <row r="168" spans="1:6" x14ac:dyDescent="0.35">
      <c r="A168" s="2">
        <v>32325</v>
      </c>
      <c r="B168">
        <v>38908</v>
      </c>
      <c r="C168">
        <v>1988</v>
      </c>
      <c r="D168">
        <v>10.56895516398933</v>
      </c>
      <c r="E168">
        <v>10.595544922436179</v>
      </c>
      <c r="F168">
        <v>10.53752107834773</v>
      </c>
    </row>
    <row r="169" spans="1:6" x14ac:dyDescent="0.35">
      <c r="A169" s="2">
        <v>32417</v>
      </c>
      <c r="B169">
        <v>39328</v>
      </c>
      <c r="C169">
        <v>1988</v>
      </c>
      <c r="D169">
        <v>10.57969201236576</v>
      </c>
      <c r="E169">
        <v>10.6015149853071</v>
      </c>
      <c r="F169">
        <v>10.541832916653149</v>
      </c>
    </row>
    <row r="170" spans="1:6" x14ac:dyDescent="0.35">
      <c r="A170" s="2">
        <v>32509</v>
      </c>
      <c r="B170">
        <v>39648</v>
      </c>
      <c r="C170">
        <v>1989</v>
      </c>
      <c r="D170">
        <v>10.58779578442887</v>
      </c>
      <c r="E170">
        <v>10.60748504817802</v>
      </c>
      <c r="F170">
        <v>10.54614475495857</v>
      </c>
    </row>
    <row r="171" spans="1:6" x14ac:dyDescent="0.35">
      <c r="A171" s="2">
        <v>32599</v>
      </c>
      <c r="B171">
        <v>39861</v>
      </c>
      <c r="C171">
        <v>1989</v>
      </c>
      <c r="D171">
        <v>10.59315368125942</v>
      </c>
      <c r="E171">
        <v>10.61345511104893</v>
      </c>
      <c r="F171">
        <v>10.550456593263981</v>
      </c>
    </row>
    <row r="172" spans="1:6" x14ac:dyDescent="0.35">
      <c r="A172" s="2">
        <v>32690</v>
      </c>
      <c r="B172">
        <v>40046</v>
      </c>
      <c r="C172">
        <v>1989</v>
      </c>
      <c r="D172">
        <v>10.59778407235259</v>
      </c>
      <c r="E172">
        <v>10.619425173919851</v>
      </c>
      <c r="F172">
        <v>10.5547684315694</v>
      </c>
    </row>
    <row r="173" spans="1:6" x14ac:dyDescent="0.35">
      <c r="A173" s="2">
        <v>32782</v>
      </c>
      <c r="B173">
        <v>40015</v>
      </c>
      <c r="C173">
        <v>1989</v>
      </c>
      <c r="D173">
        <v>10.597009662801151</v>
      </c>
      <c r="E173">
        <v>10.625395236790769</v>
      </c>
      <c r="F173">
        <v>10.559080269874819</v>
      </c>
    </row>
    <row r="174" spans="1:6" x14ac:dyDescent="0.35">
      <c r="A174" s="2">
        <v>32874</v>
      </c>
      <c r="B174">
        <v>40361</v>
      </c>
      <c r="C174">
        <v>1990</v>
      </c>
      <c r="D174">
        <v>10.605619251167539</v>
      </c>
      <c r="E174">
        <v>10.631365299661679</v>
      </c>
      <c r="F174">
        <v>10.56339210818024</v>
      </c>
    </row>
    <row r="175" spans="1:6" x14ac:dyDescent="0.35">
      <c r="A175" s="2">
        <v>32964</v>
      </c>
      <c r="B175">
        <v>40382</v>
      </c>
      <c r="C175">
        <v>1990</v>
      </c>
      <c r="D175">
        <v>10.606139420110321</v>
      </c>
      <c r="E175">
        <v>10.6373353625326</v>
      </c>
      <c r="F175">
        <v>10.567703946485651</v>
      </c>
    </row>
    <row r="176" spans="1:6" x14ac:dyDescent="0.35">
      <c r="A176" s="2">
        <v>33055</v>
      </c>
      <c r="B176">
        <v>40266</v>
      </c>
      <c r="C176">
        <v>1990</v>
      </c>
      <c r="D176">
        <v>10.60326271938629</v>
      </c>
      <c r="E176">
        <v>10.64330542540352</v>
      </c>
      <c r="F176">
        <v>10.57201578479107</v>
      </c>
    </row>
    <row r="177" spans="1:6" x14ac:dyDescent="0.35">
      <c r="A177" s="2">
        <v>33147</v>
      </c>
      <c r="B177">
        <v>39759</v>
      </c>
      <c r="C177">
        <v>1990</v>
      </c>
      <c r="D177">
        <v>10.590591509548791</v>
      </c>
      <c r="E177">
        <v>10.64927548827443</v>
      </c>
      <c r="F177">
        <v>10.576327623096491</v>
      </c>
    </row>
    <row r="178" spans="1:6" x14ac:dyDescent="0.35">
      <c r="A178" s="2">
        <v>33239</v>
      </c>
      <c r="B178">
        <v>39451</v>
      </c>
      <c r="C178">
        <v>1991</v>
      </c>
      <c r="D178">
        <v>10.582814674495211</v>
      </c>
      <c r="E178">
        <v>10.655245551145351</v>
      </c>
      <c r="F178">
        <v>10.58063946140191</v>
      </c>
    </row>
    <row r="179" spans="1:6" x14ac:dyDescent="0.35">
      <c r="A179" s="2">
        <v>33329</v>
      </c>
      <c r="B179">
        <v>39632</v>
      </c>
      <c r="C179">
        <v>1991</v>
      </c>
      <c r="D179">
        <v>10.587392151729141</v>
      </c>
      <c r="E179">
        <v>10.661215614016269</v>
      </c>
      <c r="F179">
        <v>10.584951299707321</v>
      </c>
    </row>
    <row r="180" spans="1:6" x14ac:dyDescent="0.35">
      <c r="A180" s="2">
        <v>33420</v>
      </c>
      <c r="B180">
        <v>39691</v>
      </c>
      <c r="C180">
        <v>1991</v>
      </c>
      <c r="D180">
        <v>10.58887974072301</v>
      </c>
      <c r="E180">
        <v>10.667185676887179</v>
      </c>
      <c r="F180">
        <v>10.58926313801274</v>
      </c>
    </row>
    <row r="181" spans="1:6" x14ac:dyDescent="0.35">
      <c r="A181" s="2">
        <v>33512</v>
      </c>
      <c r="B181">
        <v>39694</v>
      </c>
      <c r="C181">
        <v>1991</v>
      </c>
      <c r="D181">
        <v>10.5889553217522</v>
      </c>
      <c r="E181">
        <v>10.6731557397581</v>
      </c>
      <c r="F181">
        <v>10.593574976318161</v>
      </c>
    </row>
    <row r="182" spans="1:6" x14ac:dyDescent="0.35">
      <c r="A182" s="2">
        <v>33604</v>
      </c>
      <c r="B182">
        <v>40051</v>
      </c>
      <c r="C182">
        <v>1992</v>
      </c>
      <c r="D182">
        <v>10.597908920973801</v>
      </c>
      <c r="E182">
        <v>10.67912580262902</v>
      </c>
      <c r="F182">
        <v>10.597886814623569</v>
      </c>
    </row>
    <row r="183" spans="1:6" x14ac:dyDescent="0.35">
      <c r="A183" s="2">
        <v>33695</v>
      </c>
      <c r="B183">
        <v>40350</v>
      </c>
      <c r="C183">
        <v>1992</v>
      </c>
      <c r="D183">
        <v>10.605346673698101</v>
      </c>
      <c r="E183">
        <v>10.685095865499941</v>
      </c>
      <c r="F183">
        <v>10.60219865292899</v>
      </c>
    </row>
    <row r="184" spans="1:6" x14ac:dyDescent="0.35">
      <c r="A184" s="2">
        <v>33786</v>
      </c>
      <c r="B184">
        <v>40599</v>
      </c>
      <c r="C184">
        <v>1992</v>
      </c>
      <c r="D184">
        <v>10.611498714744609</v>
      </c>
      <c r="E184">
        <v>10.69106592837085</v>
      </c>
      <c r="F184">
        <v>10.60651049123441</v>
      </c>
    </row>
    <row r="185" spans="1:6" x14ac:dyDescent="0.35">
      <c r="A185" s="2">
        <v>33878</v>
      </c>
      <c r="B185">
        <v>40881</v>
      </c>
      <c r="C185">
        <v>1992</v>
      </c>
      <c r="D185">
        <v>10.618420686417929</v>
      </c>
      <c r="E185">
        <v>10.697035991241769</v>
      </c>
      <c r="F185">
        <v>10.610822329539831</v>
      </c>
    </row>
    <row r="186" spans="1:6" x14ac:dyDescent="0.35">
      <c r="A186" s="2">
        <v>33970</v>
      </c>
      <c r="B186">
        <v>40829</v>
      </c>
      <c r="C186">
        <v>1993</v>
      </c>
      <c r="D186">
        <v>10.617147892218441</v>
      </c>
      <c r="E186">
        <v>10.70300605411269</v>
      </c>
      <c r="F186">
        <v>10.615134167845239</v>
      </c>
    </row>
    <row r="187" spans="1:6" x14ac:dyDescent="0.35">
      <c r="A187" s="2">
        <v>34060</v>
      </c>
      <c r="B187">
        <v>40942</v>
      </c>
      <c r="C187">
        <v>1993</v>
      </c>
      <c r="D187">
        <v>10.61991171000057</v>
      </c>
      <c r="E187">
        <v>10.7089761169836</v>
      </c>
      <c r="F187">
        <v>10.61944600615066</v>
      </c>
    </row>
    <row r="188" spans="1:6" x14ac:dyDescent="0.35">
      <c r="A188" s="2">
        <v>34151</v>
      </c>
      <c r="B188">
        <v>40997</v>
      </c>
      <c r="C188">
        <v>1993</v>
      </c>
      <c r="D188">
        <v>10.621254172277631</v>
      </c>
      <c r="E188">
        <v>10.71494617985452</v>
      </c>
      <c r="F188">
        <v>10.62375784445608</v>
      </c>
    </row>
    <row r="189" spans="1:6" x14ac:dyDescent="0.35">
      <c r="A189" s="2">
        <v>34243</v>
      </c>
      <c r="B189">
        <v>41423</v>
      </c>
      <c r="C189">
        <v>1993</v>
      </c>
      <c r="D189">
        <v>10.631591561105109</v>
      </c>
      <c r="E189">
        <v>10.720916242725441</v>
      </c>
      <c r="F189">
        <v>10.628069682761501</v>
      </c>
    </row>
    <row r="190" spans="1:6" x14ac:dyDescent="0.35">
      <c r="A190" s="2">
        <v>34335</v>
      </c>
      <c r="B190">
        <v>41713</v>
      </c>
      <c r="C190">
        <v>1994</v>
      </c>
      <c r="D190">
        <v>10.638568109802289</v>
      </c>
      <c r="E190">
        <v>10.72688630559635</v>
      </c>
      <c r="F190">
        <v>10.632381521066909</v>
      </c>
    </row>
    <row r="191" spans="1:6" x14ac:dyDescent="0.35">
      <c r="A191" s="2">
        <v>34425</v>
      </c>
      <c r="B191">
        <v>42154</v>
      </c>
      <c r="C191">
        <v>1994</v>
      </c>
      <c r="D191">
        <v>10.649084858096989</v>
      </c>
      <c r="E191">
        <v>10.732856368467271</v>
      </c>
      <c r="F191">
        <v>10.63669335937233</v>
      </c>
    </row>
    <row r="192" spans="1:6" x14ac:dyDescent="0.35">
      <c r="A192" s="2">
        <v>34516</v>
      </c>
      <c r="B192">
        <v>42264</v>
      </c>
      <c r="C192">
        <v>1994</v>
      </c>
      <c r="D192">
        <v>10.651690938844149</v>
      </c>
      <c r="E192">
        <v>10.73882643133819</v>
      </c>
      <c r="F192">
        <v>10.64100519767775</v>
      </c>
    </row>
    <row r="193" spans="1:6" x14ac:dyDescent="0.35">
      <c r="A193" s="2">
        <v>34608</v>
      </c>
      <c r="B193">
        <v>42618</v>
      </c>
      <c r="C193">
        <v>1994</v>
      </c>
      <c r="D193">
        <v>10.660031978225859</v>
      </c>
      <c r="E193">
        <v>10.744796494209099</v>
      </c>
      <c r="F193">
        <v>10.645317035983171</v>
      </c>
    </row>
    <row r="194" spans="1:6" x14ac:dyDescent="0.35">
      <c r="A194" s="2">
        <v>34700</v>
      </c>
      <c r="B194">
        <v>42654</v>
      </c>
      <c r="C194">
        <v>1995</v>
      </c>
      <c r="D194">
        <v>10.660876335157541</v>
      </c>
      <c r="E194">
        <v>10.75076655708002</v>
      </c>
      <c r="F194">
        <v>10.649628874288579</v>
      </c>
    </row>
    <row r="195" spans="1:6" x14ac:dyDescent="0.35">
      <c r="A195" s="2">
        <v>34790</v>
      </c>
      <c r="B195">
        <v>42660</v>
      </c>
      <c r="C195">
        <v>1995</v>
      </c>
      <c r="D195">
        <v>10.66101699202534</v>
      </c>
      <c r="E195">
        <v>10.75673661995094</v>
      </c>
      <c r="F195">
        <v>10.653940712594</v>
      </c>
    </row>
    <row r="196" spans="1:6" x14ac:dyDescent="0.35">
      <c r="A196" s="2">
        <v>34881</v>
      </c>
      <c r="B196">
        <v>42885</v>
      </c>
      <c r="C196">
        <v>1995</v>
      </c>
      <c r="D196">
        <v>10.666277393424521</v>
      </c>
      <c r="E196">
        <v>10.76270668282185</v>
      </c>
      <c r="F196">
        <v>10.658252550899419</v>
      </c>
    </row>
    <row r="197" spans="1:6" x14ac:dyDescent="0.35">
      <c r="A197" s="2">
        <v>34973</v>
      </c>
      <c r="B197">
        <v>43044</v>
      </c>
      <c r="C197">
        <v>1995</v>
      </c>
      <c r="D197">
        <v>10.669978127320279</v>
      </c>
      <c r="E197">
        <v>10.768676745692771</v>
      </c>
      <c r="F197">
        <v>10.662564389204841</v>
      </c>
    </row>
    <row r="198" spans="1:6" x14ac:dyDescent="0.35">
      <c r="A198" s="2">
        <v>35065</v>
      </c>
      <c r="B198">
        <v>43259</v>
      </c>
      <c r="C198">
        <v>1996</v>
      </c>
      <c r="D198">
        <v>10.67496058319734</v>
      </c>
      <c r="F198">
        <v>10.666876227510251</v>
      </c>
    </row>
    <row r="199" spans="1:6" x14ac:dyDescent="0.35">
      <c r="A199" s="2">
        <v>35156</v>
      </c>
      <c r="B199">
        <v>43856</v>
      </c>
      <c r="C199">
        <v>1996</v>
      </c>
      <c r="D199">
        <v>10.68866681854257</v>
      </c>
      <c r="F199">
        <v>10.67118806581567</v>
      </c>
    </row>
    <row r="200" spans="1:6" x14ac:dyDescent="0.35">
      <c r="A200" s="2">
        <v>35247</v>
      </c>
      <c r="B200">
        <v>44105</v>
      </c>
      <c r="C200">
        <v>1996</v>
      </c>
      <c r="D200">
        <v>10.694328433692871</v>
      </c>
      <c r="F200">
        <v>10.675499904121089</v>
      </c>
    </row>
    <row r="201" spans="1:6" x14ac:dyDescent="0.35">
      <c r="A201" s="2">
        <v>35339</v>
      </c>
      <c r="B201">
        <v>44421</v>
      </c>
      <c r="C201">
        <v>1996</v>
      </c>
      <c r="D201">
        <v>10.701467609576831</v>
      </c>
      <c r="F201">
        <v>10.67981174242651</v>
      </c>
    </row>
    <row r="202" spans="1:6" x14ac:dyDescent="0.35">
      <c r="A202" s="2">
        <v>35431</v>
      </c>
      <c r="B202">
        <v>44590</v>
      </c>
      <c r="C202">
        <v>1997</v>
      </c>
      <c r="D202">
        <v>10.70526489762152</v>
      </c>
      <c r="F202">
        <v>10.684123580731921</v>
      </c>
    </row>
    <row r="203" spans="1:6" x14ac:dyDescent="0.35">
      <c r="A203" s="2">
        <v>35521</v>
      </c>
      <c r="B203">
        <v>45203</v>
      </c>
      <c r="C203">
        <v>1997</v>
      </c>
      <c r="D203">
        <v>10.718918735299241</v>
      </c>
      <c r="F203">
        <v>10.68843541903734</v>
      </c>
    </row>
    <row r="204" spans="1:6" x14ac:dyDescent="0.35">
      <c r="A204" s="2">
        <v>35612</v>
      </c>
      <c r="B204">
        <v>45616</v>
      </c>
      <c r="C204">
        <v>1997</v>
      </c>
      <c r="D204">
        <v>10.728013811152451</v>
      </c>
      <c r="F204">
        <v>10.692747257342759</v>
      </c>
    </row>
    <row r="205" spans="1:6" x14ac:dyDescent="0.35">
      <c r="A205" s="2">
        <v>35704</v>
      </c>
      <c r="B205">
        <v>45862</v>
      </c>
      <c r="C205">
        <v>1997</v>
      </c>
      <c r="D205">
        <v>10.73339216645093</v>
      </c>
      <c r="F205">
        <v>10.69705909564818</v>
      </c>
    </row>
    <row r="206" spans="1:6" x14ac:dyDescent="0.35">
      <c r="A206" s="2">
        <v>35796</v>
      </c>
      <c r="B206">
        <v>46204</v>
      </c>
      <c r="C206">
        <v>1998</v>
      </c>
      <c r="D206">
        <v>10.74082165340857</v>
      </c>
      <c r="F206">
        <v>10.701370933953591</v>
      </c>
    </row>
    <row r="207" spans="1:6" x14ac:dyDescent="0.35">
      <c r="A207" s="2">
        <v>35886</v>
      </c>
      <c r="B207">
        <v>46504</v>
      </c>
      <c r="C207">
        <v>1998</v>
      </c>
      <c r="D207">
        <v>10.74729360938119</v>
      </c>
      <c r="F207">
        <v>10.70568277225901</v>
      </c>
    </row>
    <row r="208" spans="1:6" x14ac:dyDescent="0.35">
      <c r="A208" s="2">
        <v>35977</v>
      </c>
      <c r="B208">
        <v>46943</v>
      </c>
      <c r="C208">
        <v>1998</v>
      </c>
      <c r="D208">
        <v>10.75668937873899</v>
      </c>
      <c r="F208">
        <v>10.709994610564429</v>
      </c>
    </row>
    <row r="209" spans="1:6" x14ac:dyDescent="0.35">
      <c r="A209" s="2">
        <v>36069</v>
      </c>
      <c r="B209">
        <v>47555</v>
      </c>
      <c r="C209">
        <v>1998</v>
      </c>
      <c r="D209">
        <v>10.769642214916489</v>
      </c>
      <c r="F209">
        <v>10.71430644886984</v>
      </c>
    </row>
    <row r="210" spans="1:6" x14ac:dyDescent="0.35">
      <c r="A210" s="2">
        <v>36161</v>
      </c>
      <c r="B210">
        <v>47880</v>
      </c>
      <c r="C210">
        <v>1999</v>
      </c>
      <c r="D210">
        <v>10.77645315967191</v>
      </c>
      <c r="F210">
        <v>10.718618287175261</v>
      </c>
    </row>
    <row r="211" spans="1:6" x14ac:dyDescent="0.35">
      <c r="A211" s="2">
        <v>36251</v>
      </c>
      <c r="B211">
        <v>48148</v>
      </c>
      <c r="C211">
        <v>1999</v>
      </c>
      <c r="D211">
        <v>10.782034879499619</v>
      </c>
      <c r="F211">
        <v>10.72293012548068</v>
      </c>
    </row>
    <row r="212" spans="1:6" x14ac:dyDescent="0.35">
      <c r="A212" s="2">
        <v>36342</v>
      </c>
      <c r="B212">
        <v>48632</v>
      </c>
      <c r="C212">
        <v>1999</v>
      </c>
      <c r="D212">
        <v>10.79203702942856</v>
      </c>
      <c r="F212">
        <v>10.727241963786099</v>
      </c>
    </row>
    <row r="213" spans="1:6" x14ac:dyDescent="0.35">
      <c r="A213" s="2">
        <v>36434</v>
      </c>
      <c r="B213">
        <v>49281</v>
      </c>
      <c r="C213">
        <v>1999</v>
      </c>
      <c r="D213">
        <v>10.80529389020931</v>
      </c>
      <c r="F213">
        <v>10.73155380209151</v>
      </c>
    </row>
    <row r="214" spans="1:6" x14ac:dyDescent="0.35">
      <c r="A214" s="2">
        <v>36526</v>
      </c>
      <c r="B214">
        <v>49335</v>
      </c>
      <c r="C214">
        <v>2000</v>
      </c>
      <c r="D214">
        <v>10.806389047291271</v>
      </c>
      <c r="F214">
        <v>10.735865640396931</v>
      </c>
    </row>
    <row r="215" spans="1:6" x14ac:dyDescent="0.35">
      <c r="A215" s="2">
        <v>36617</v>
      </c>
      <c r="B215">
        <v>50109</v>
      </c>
      <c r="C215">
        <v>2000</v>
      </c>
      <c r="D215">
        <v>10.82195591165806</v>
      </c>
      <c r="F215">
        <v>10.74017747870235</v>
      </c>
    </row>
    <row r="216" spans="1:6" x14ac:dyDescent="0.35">
      <c r="A216" s="2">
        <v>36708</v>
      </c>
      <c r="B216">
        <v>50024</v>
      </c>
      <c r="C216">
        <v>2000</v>
      </c>
      <c r="D216">
        <v>10.820258169247129</v>
      </c>
      <c r="F216">
        <v>10.744489317007771</v>
      </c>
    </row>
    <row r="217" spans="1:6" x14ac:dyDescent="0.35">
      <c r="A217" s="2">
        <v>36800</v>
      </c>
      <c r="B217">
        <v>50190</v>
      </c>
      <c r="C217">
        <v>2000</v>
      </c>
      <c r="D217">
        <v>10.82357108264898</v>
      </c>
      <c r="F217">
        <v>10.748801155313179</v>
      </c>
    </row>
    <row r="218" spans="1:6" x14ac:dyDescent="0.35">
      <c r="A218" s="2">
        <v>36892</v>
      </c>
      <c r="B218">
        <v>49911</v>
      </c>
      <c r="C218">
        <v>2001</v>
      </c>
      <c r="D218">
        <v>10.81799669832785</v>
      </c>
      <c r="F218">
        <v>10.753112993618601</v>
      </c>
    </row>
    <row r="219" spans="1:6" x14ac:dyDescent="0.35">
      <c r="A219" s="2">
        <v>36982</v>
      </c>
      <c r="B219">
        <v>50105</v>
      </c>
      <c r="C219">
        <v>2001</v>
      </c>
      <c r="D219">
        <v>10.82187608249243</v>
      </c>
      <c r="F219">
        <v>10.75742483192402</v>
      </c>
    </row>
    <row r="220" spans="1:6" x14ac:dyDescent="0.35">
      <c r="A220" s="2">
        <v>37073</v>
      </c>
      <c r="B220">
        <v>49774</v>
      </c>
      <c r="C220">
        <v>2001</v>
      </c>
      <c r="D220">
        <v>10.81524803832375</v>
      </c>
      <c r="F220">
        <v>10.761736670229441</v>
      </c>
    </row>
    <row r="221" spans="1:6" x14ac:dyDescent="0.35">
      <c r="A221" s="2">
        <v>37165</v>
      </c>
      <c r="B221">
        <v>49783</v>
      </c>
      <c r="C221">
        <v>2001</v>
      </c>
      <c r="D221">
        <v>10.815428839272441</v>
      </c>
      <c r="F221">
        <v>10.766048508534849</v>
      </c>
    </row>
    <row r="222" spans="1:6" x14ac:dyDescent="0.35">
      <c r="A222" s="2">
        <v>37257</v>
      </c>
      <c r="B222">
        <v>50091</v>
      </c>
      <c r="C222">
        <v>2002</v>
      </c>
      <c r="D222">
        <v>10.821596630217069</v>
      </c>
      <c r="F222">
        <v>10.77036034684027</v>
      </c>
    </row>
    <row r="223" spans="1:6" x14ac:dyDescent="0.35">
      <c r="A223" s="2">
        <v>37347</v>
      </c>
      <c r="B223">
        <v>50286</v>
      </c>
      <c r="C223">
        <v>2002</v>
      </c>
      <c r="D223">
        <v>10.82548198732696</v>
      </c>
      <c r="F223">
        <v>10.77467218514569</v>
      </c>
    </row>
    <row r="224" spans="1:6" x14ac:dyDescent="0.35">
      <c r="A224" s="2">
        <v>37438</v>
      </c>
      <c r="B224">
        <v>50362</v>
      </c>
      <c r="C224">
        <v>2002</v>
      </c>
      <c r="D224">
        <v>10.82699220142848</v>
      </c>
      <c r="F224">
        <v>10.778984023451111</v>
      </c>
    </row>
    <row r="225" spans="1:6" x14ac:dyDescent="0.35">
      <c r="A225" s="2">
        <v>37530</v>
      </c>
      <c r="B225">
        <v>50302</v>
      </c>
      <c r="C225">
        <v>2002</v>
      </c>
      <c r="D225">
        <v>10.825800116728781</v>
      </c>
      <c r="F225">
        <v>10.783295861756519</v>
      </c>
    </row>
    <row r="226" spans="1:6" x14ac:dyDescent="0.35">
      <c r="A226" s="2">
        <v>37622</v>
      </c>
      <c r="B226">
        <v>50462</v>
      </c>
      <c r="C226">
        <v>2003</v>
      </c>
      <c r="D226">
        <v>10.82897585676433</v>
      </c>
      <c r="F226">
        <v>10.78760770006194</v>
      </c>
    </row>
    <row r="227" spans="1:6" x14ac:dyDescent="0.35">
      <c r="A227" s="2">
        <v>37712</v>
      </c>
      <c r="B227">
        <v>50796</v>
      </c>
      <c r="C227">
        <v>2003</v>
      </c>
      <c r="D227">
        <v>10.835572890308921</v>
      </c>
      <c r="F227">
        <v>10.79191953836736</v>
      </c>
    </row>
    <row r="228" spans="1:6" x14ac:dyDescent="0.35">
      <c r="A228" s="2">
        <v>37803</v>
      </c>
      <c r="B228">
        <v>51512</v>
      </c>
      <c r="C228">
        <v>2003</v>
      </c>
      <c r="D228">
        <v>10.84957006921802</v>
      </c>
      <c r="F228">
        <v>10.796231376672781</v>
      </c>
    </row>
    <row r="229" spans="1:6" x14ac:dyDescent="0.35">
      <c r="A229" s="2">
        <v>37895</v>
      </c>
      <c r="B229">
        <v>51986</v>
      </c>
      <c r="C229">
        <v>2003</v>
      </c>
      <c r="D229">
        <v>10.858729730545219</v>
      </c>
      <c r="F229">
        <v>10.800543214978189</v>
      </c>
    </row>
    <row r="230" spans="1:6" x14ac:dyDescent="0.35">
      <c r="A230" s="2">
        <v>37987</v>
      </c>
      <c r="B230">
        <v>52179</v>
      </c>
      <c r="C230">
        <v>2004</v>
      </c>
      <c r="D230">
        <v>10.862435394076259</v>
      </c>
      <c r="F230">
        <v>10.80485505328361</v>
      </c>
    </row>
    <row r="231" spans="1:6" x14ac:dyDescent="0.35">
      <c r="A231" s="2">
        <v>38078</v>
      </c>
      <c r="B231">
        <v>52469</v>
      </c>
      <c r="C231">
        <v>2004</v>
      </c>
      <c r="D231">
        <v>10.86797779798952</v>
      </c>
      <c r="F231">
        <v>10.80916689158903</v>
      </c>
    </row>
    <row r="232" spans="1:6" x14ac:dyDescent="0.35">
      <c r="A232" s="2">
        <v>38169</v>
      </c>
      <c r="B232">
        <v>52835</v>
      </c>
      <c r="C232">
        <v>2004</v>
      </c>
      <c r="D232">
        <v>10.874929128875131</v>
      </c>
      <c r="F232">
        <v>10.813478729894451</v>
      </c>
    </row>
    <row r="233" spans="1:6" x14ac:dyDescent="0.35">
      <c r="A233" s="2">
        <v>38261</v>
      </c>
      <c r="B233">
        <v>53242</v>
      </c>
      <c r="C233">
        <v>2004</v>
      </c>
      <c r="D233">
        <v>10.882602837543519</v>
      </c>
      <c r="F233">
        <v>10.817790568199859</v>
      </c>
    </row>
    <row r="234" spans="1:6" x14ac:dyDescent="0.35">
      <c r="A234" s="2">
        <v>38353</v>
      </c>
      <c r="B234">
        <v>53719</v>
      </c>
      <c r="C234">
        <v>2005</v>
      </c>
      <c r="D234">
        <v>10.891522035422961</v>
      </c>
      <c r="F234">
        <v>10.82210240650528</v>
      </c>
    </row>
    <row r="235" spans="1:6" x14ac:dyDescent="0.35">
      <c r="A235" s="2">
        <v>38443</v>
      </c>
      <c r="B235">
        <v>53868</v>
      </c>
      <c r="C235">
        <v>2005</v>
      </c>
      <c r="D235">
        <v>10.89429188856993</v>
      </c>
      <c r="F235">
        <v>10.826414244810699</v>
      </c>
    </row>
    <row r="236" spans="1:6" x14ac:dyDescent="0.35">
      <c r="A236" s="2">
        <v>38534</v>
      </c>
      <c r="B236">
        <v>54153</v>
      </c>
      <c r="C236">
        <v>2005</v>
      </c>
      <c r="D236">
        <v>10.899568652556569</v>
      </c>
      <c r="F236">
        <v>10.830726083116121</v>
      </c>
    </row>
    <row r="237" spans="1:6" x14ac:dyDescent="0.35">
      <c r="A237" s="2">
        <v>38626</v>
      </c>
      <c r="B237">
        <v>54317</v>
      </c>
      <c r="C237">
        <v>2005</v>
      </c>
      <c r="D237">
        <v>10.90259253243056</v>
      </c>
      <c r="F237">
        <v>10.835037921421531</v>
      </c>
    </row>
    <row r="238" spans="1:6" x14ac:dyDescent="0.35">
      <c r="A238" s="2">
        <v>38718</v>
      </c>
      <c r="B238">
        <v>54927</v>
      </c>
      <c r="C238">
        <v>2006</v>
      </c>
      <c r="D238">
        <v>10.913760309880709</v>
      </c>
      <c r="F238">
        <v>10.83934975972695</v>
      </c>
    </row>
    <row r="239" spans="1:6" x14ac:dyDescent="0.35">
      <c r="A239" s="2">
        <v>38808</v>
      </c>
      <c r="B239">
        <v>54945</v>
      </c>
      <c r="C239">
        <v>2006</v>
      </c>
      <c r="D239">
        <v>10.91408796388103</v>
      </c>
      <c r="F239">
        <v>10.843661598032369</v>
      </c>
    </row>
    <row r="240" spans="1:6" x14ac:dyDescent="0.35">
      <c r="A240" s="2">
        <v>38899</v>
      </c>
      <c r="B240">
        <v>54886</v>
      </c>
      <c r="C240">
        <v>2006</v>
      </c>
      <c r="D240">
        <v>10.9130135858698</v>
      </c>
      <c r="F240">
        <v>10.84797343633779</v>
      </c>
    </row>
    <row r="241" spans="1:6" x14ac:dyDescent="0.35">
      <c r="A241" s="2">
        <v>38991</v>
      </c>
      <c r="B241">
        <v>55216</v>
      </c>
      <c r="C241">
        <v>2006</v>
      </c>
      <c r="D241">
        <v>10.91900804533778</v>
      </c>
      <c r="F241">
        <v>10.852285274643201</v>
      </c>
    </row>
    <row r="242" spans="1:6" x14ac:dyDescent="0.35">
      <c r="A242" s="2">
        <v>39083</v>
      </c>
      <c r="B242">
        <v>55260</v>
      </c>
      <c r="C242">
        <v>2007</v>
      </c>
      <c r="D242">
        <v>10.919804598477411</v>
      </c>
      <c r="F242">
        <v>10.85659711294862</v>
      </c>
    </row>
    <row r="243" spans="1:6" x14ac:dyDescent="0.35">
      <c r="A243" s="2">
        <v>39173</v>
      </c>
      <c r="B243">
        <v>55474</v>
      </c>
      <c r="C243">
        <v>2007</v>
      </c>
      <c r="D243">
        <v>10.923669721500421</v>
      </c>
      <c r="F243">
        <v>10.860908951254039</v>
      </c>
    </row>
    <row r="244" spans="1:6" x14ac:dyDescent="0.35">
      <c r="A244" s="2">
        <v>39264</v>
      </c>
      <c r="B244">
        <v>55649</v>
      </c>
      <c r="C244">
        <v>2007</v>
      </c>
      <c r="D244">
        <v>10.92681938709031</v>
      </c>
      <c r="F244">
        <v>10.86522078955946</v>
      </c>
    </row>
    <row r="245" spans="1:6" x14ac:dyDescent="0.35">
      <c r="A245" s="2">
        <v>39356</v>
      </c>
      <c r="B245">
        <v>55857</v>
      </c>
      <c r="C245">
        <v>2007</v>
      </c>
      <c r="D245">
        <v>10.930550132364161</v>
      </c>
      <c r="F245">
        <v>10.869532627864871</v>
      </c>
    </row>
    <row r="246" spans="1:6" x14ac:dyDescent="0.35">
      <c r="A246" s="2">
        <v>39448</v>
      </c>
      <c r="B246">
        <v>55497</v>
      </c>
      <c r="C246">
        <v>2008</v>
      </c>
      <c r="D246">
        <v>10.9240842442195</v>
      </c>
      <c r="F246">
        <v>10.87384446617029</v>
      </c>
    </row>
    <row r="247" spans="1:6" x14ac:dyDescent="0.35">
      <c r="A247" s="2">
        <v>39539</v>
      </c>
      <c r="B247">
        <v>55705</v>
      </c>
      <c r="C247">
        <v>2008</v>
      </c>
      <c r="D247">
        <v>10.92782518849342</v>
      </c>
      <c r="F247">
        <v>10.878156304475709</v>
      </c>
    </row>
    <row r="248" spans="1:6" x14ac:dyDescent="0.35">
      <c r="A248" s="2">
        <v>39630</v>
      </c>
      <c r="B248">
        <v>55278</v>
      </c>
      <c r="C248">
        <v>2008</v>
      </c>
      <c r="D248">
        <v>10.920130278336989</v>
      </c>
      <c r="F248">
        <v>10.88246814278112</v>
      </c>
    </row>
    <row r="249" spans="1:6" x14ac:dyDescent="0.35">
      <c r="A249" s="2">
        <v>39722</v>
      </c>
      <c r="B249">
        <v>53941</v>
      </c>
      <c r="C249">
        <v>2008</v>
      </c>
      <c r="D249">
        <v>10.89564613563941</v>
      </c>
      <c r="F249">
        <v>10.886779981086541</v>
      </c>
    </row>
    <row r="250" spans="1:6" x14ac:dyDescent="0.35">
      <c r="A250" s="2">
        <v>39814</v>
      </c>
      <c r="B250">
        <v>53221</v>
      </c>
      <c r="C250">
        <v>2009</v>
      </c>
      <c r="D250">
        <v>10.882208334283749</v>
      </c>
      <c r="F250">
        <v>10.89109181939196</v>
      </c>
    </row>
    <row r="251" spans="1:6" x14ac:dyDescent="0.35">
      <c r="A251" s="2">
        <v>39904</v>
      </c>
      <c r="B251">
        <v>53017</v>
      </c>
      <c r="C251">
        <v>2009</v>
      </c>
      <c r="D251">
        <v>10.878367895820441</v>
      </c>
      <c r="F251">
        <v>10.895403657697379</v>
      </c>
    </row>
    <row r="252" spans="1:6" x14ac:dyDescent="0.35">
      <c r="A252" s="2">
        <v>39995</v>
      </c>
      <c r="B252">
        <v>53081</v>
      </c>
      <c r="C252">
        <v>2009</v>
      </c>
      <c r="D252">
        <v>10.87957432775625</v>
      </c>
      <c r="F252">
        <v>10.89971549600279</v>
      </c>
    </row>
    <row r="253" spans="1:6" x14ac:dyDescent="0.35">
      <c r="A253" s="2">
        <v>40087</v>
      </c>
      <c r="B253">
        <v>53531</v>
      </c>
      <c r="C253">
        <v>2009</v>
      </c>
      <c r="D253">
        <v>10.88801620432633</v>
      </c>
      <c r="F253">
        <v>10.904027334308211</v>
      </c>
    </row>
    <row r="254" spans="1:6" x14ac:dyDescent="0.35">
      <c r="A254" s="2">
        <v>40179</v>
      </c>
      <c r="B254">
        <v>53683</v>
      </c>
      <c r="C254">
        <v>2010</v>
      </c>
      <c r="D254">
        <v>10.890851656820169</v>
      </c>
      <c r="F254">
        <v>10.90833917261363</v>
      </c>
    </row>
    <row r="255" spans="1:6" x14ac:dyDescent="0.35">
      <c r="A255" s="2">
        <v>40269</v>
      </c>
      <c r="B255">
        <v>54100</v>
      </c>
      <c r="C255">
        <v>2010</v>
      </c>
      <c r="D255">
        <v>10.89858946483457</v>
      </c>
      <c r="F255">
        <v>10.912651010919051</v>
      </c>
    </row>
    <row r="256" spans="1:6" x14ac:dyDescent="0.35">
      <c r="A256" s="2">
        <v>40360</v>
      </c>
      <c r="B256">
        <v>54401</v>
      </c>
      <c r="C256">
        <v>2010</v>
      </c>
      <c r="D256">
        <v>10.904137815028021</v>
      </c>
      <c r="F256">
        <v>10.916962849224459</v>
      </c>
    </row>
    <row r="257" spans="1:6" x14ac:dyDescent="0.35">
      <c r="A257" s="2">
        <v>40452</v>
      </c>
      <c r="B257">
        <v>54569</v>
      </c>
      <c r="C257">
        <v>2010</v>
      </c>
      <c r="D257">
        <v>10.907221234925331</v>
      </c>
      <c r="F257">
        <v>10.921274687529881</v>
      </c>
    </row>
    <row r="258" spans="1:6" x14ac:dyDescent="0.35">
      <c r="A258" s="2">
        <v>40544</v>
      </c>
      <c r="B258">
        <v>54341</v>
      </c>
      <c r="C258">
        <v>2011</v>
      </c>
      <c r="D258">
        <v>10.90303428546099</v>
      </c>
      <c r="F258">
        <v>10.9255865258353</v>
      </c>
    </row>
    <row r="259" spans="1:6" x14ac:dyDescent="0.35">
      <c r="A259" s="2">
        <v>40634</v>
      </c>
      <c r="B259">
        <v>54610</v>
      </c>
      <c r="C259">
        <v>2011</v>
      </c>
      <c r="D259">
        <v>10.9079722951462</v>
      </c>
      <c r="F259">
        <v>10.929898364140721</v>
      </c>
    </row>
    <row r="260" spans="1:6" x14ac:dyDescent="0.35">
      <c r="A260" s="2">
        <v>40725</v>
      </c>
      <c r="B260">
        <v>54482</v>
      </c>
      <c r="C260">
        <v>2011</v>
      </c>
      <c r="D260">
        <v>10.9056256508691</v>
      </c>
      <c r="F260">
        <v>10.934210202446129</v>
      </c>
    </row>
    <row r="261" spans="1:6" x14ac:dyDescent="0.35">
      <c r="A261" s="2">
        <v>40817</v>
      </c>
      <c r="B261">
        <v>54979</v>
      </c>
      <c r="C261">
        <v>2011</v>
      </c>
      <c r="D261">
        <v>10.91470657312167</v>
      </c>
      <c r="F261">
        <v>10.93852204075155</v>
      </c>
    </row>
    <row r="262" spans="1:6" x14ac:dyDescent="0.35">
      <c r="A262" s="2">
        <v>40909</v>
      </c>
      <c r="B262">
        <v>55342</v>
      </c>
      <c r="C262">
        <v>2012</v>
      </c>
      <c r="D262">
        <v>10.921287392911941</v>
      </c>
      <c r="F262">
        <v>10.94283387905697</v>
      </c>
    </row>
    <row r="263" spans="1:6" x14ac:dyDescent="0.35">
      <c r="A263" s="2">
        <v>41000</v>
      </c>
      <c r="B263">
        <v>55490</v>
      </c>
      <c r="C263">
        <v>2012</v>
      </c>
      <c r="D263">
        <v>10.923958103319951</v>
      </c>
      <c r="F263">
        <v>10.947145717362391</v>
      </c>
    </row>
    <row r="264" spans="1:6" x14ac:dyDescent="0.35">
      <c r="A264" s="2">
        <v>41091</v>
      </c>
      <c r="B264">
        <v>55454</v>
      </c>
      <c r="C264">
        <v>2012</v>
      </c>
      <c r="D264">
        <v>10.923309127237181</v>
      </c>
      <c r="F264">
        <v>10.951457555667799</v>
      </c>
    </row>
    <row r="265" spans="1:6" x14ac:dyDescent="0.35">
      <c r="A265" s="2">
        <v>41183</v>
      </c>
      <c r="B265">
        <v>55403</v>
      </c>
      <c r="C265">
        <v>2012</v>
      </c>
      <c r="D265">
        <v>10.92238902289378</v>
      </c>
      <c r="F265">
        <v>10.95576939397322</v>
      </c>
    </row>
    <row r="266" spans="1:6" x14ac:dyDescent="0.35">
      <c r="A266" s="2">
        <v>41275</v>
      </c>
      <c r="B266">
        <v>55859</v>
      </c>
      <c r="C266">
        <v>2013</v>
      </c>
      <c r="D266">
        <v>10.930585937441331</v>
      </c>
      <c r="F266">
        <v>10.96008123227864</v>
      </c>
    </row>
    <row r="267" spans="1:6" x14ac:dyDescent="0.35">
      <c r="A267" s="2">
        <v>41365</v>
      </c>
      <c r="B267">
        <v>55914</v>
      </c>
      <c r="C267">
        <v>2013</v>
      </c>
      <c r="D267">
        <v>10.93157007501371</v>
      </c>
      <c r="F267">
        <v>10.964393070584061</v>
      </c>
    </row>
    <row r="268" spans="1:6" x14ac:dyDescent="0.35">
      <c r="A268" s="2">
        <v>41456</v>
      </c>
      <c r="B268">
        <v>56272</v>
      </c>
      <c r="C268">
        <v>2013</v>
      </c>
      <c r="D268">
        <v>10.93795235471376</v>
      </c>
      <c r="F268">
        <v>10.968704908889469</v>
      </c>
    </row>
    <row r="269" spans="1:6" x14ac:dyDescent="0.35">
      <c r="A269" s="2">
        <v>41548</v>
      </c>
      <c r="B269">
        <v>56642</v>
      </c>
      <c r="C269">
        <v>2013</v>
      </c>
      <c r="D269">
        <v>10.944506038478661</v>
      </c>
      <c r="F269">
        <v>10.97301674719489</v>
      </c>
    </row>
    <row r="270" spans="1:6" x14ac:dyDescent="0.35">
      <c r="A270" s="2">
        <v>41640</v>
      </c>
      <c r="B270">
        <v>56345</v>
      </c>
      <c r="C270">
        <v>2014</v>
      </c>
      <c r="D270">
        <v>10.93924878438645</v>
      </c>
      <c r="F270">
        <v>10.97732858550031</v>
      </c>
    </row>
    <row r="271" spans="1:6" x14ac:dyDescent="0.35">
      <c r="A271" s="2">
        <v>41730</v>
      </c>
      <c r="B271">
        <v>56968</v>
      </c>
      <c r="C271">
        <v>2014</v>
      </c>
      <c r="D271">
        <v>10.950244985661961</v>
      </c>
      <c r="F271">
        <v>10.981640423805731</v>
      </c>
    </row>
    <row r="272" spans="1:6" x14ac:dyDescent="0.35">
      <c r="A272" s="2">
        <v>41821</v>
      </c>
      <c r="B272">
        <v>57536</v>
      </c>
      <c r="C272">
        <v>2014</v>
      </c>
      <c r="D272">
        <v>10.960166117831291</v>
      </c>
      <c r="F272">
        <v>10.985952262111139</v>
      </c>
    </row>
    <row r="273" spans="1:6" x14ac:dyDescent="0.35">
      <c r="A273" s="2">
        <v>41913</v>
      </c>
      <c r="B273">
        <v>57702</v>
      </c>
      <c r="C273">
        <v>2014</v>
      </c>
      <c r="D273">
        <v>10.96304711394054</v>
      </c>
      <c r="F273">
        <v>10.99026410041656</v>
      </c>
    </row>
    <row r="274" spans="1:6" x14ac:dyDescent="0.35">
      <c r="A274" s="2">
        <v>42005</v>
      </c>
      <c r="B274">
        <v>58121</v>
      </c>
      <c r="C274">
        <v>2015</v>
      </c>
      <c r="D274">
        <v>10.97028232331734</v>
      </c>
      <c r="F274">
        <v>10.994575938721979</v>
      </c>
    </row>
    <row r="275" spans="1:6" x14ac:dyDescent="0.35">
      <c r="A275" s="2">
        <v>42095</v>
      </c>
      <c r="B275">
        <v>58376</v>
      </c>
      <c r="C275">
        <v>2015</v>
      </c>
      <c r="D275">
        <v>10.97466012544546</v>
      </c>
      <c r="F275">
        <v>10.998887777027401</v>
      </c>
    </row>
    <row r="276" spans="1:6" x14ac:dyDescent="0.35">
      <c r="A276" s="2">
        <v>42186</v>
      </c>
      <c r="B276">
        <v>58486</v>
      </c>
      <c r="C276">
        <v>2015</v>
      </c>
      <c r="D276">
        <v>10.976542688339929</v>
      </c>
      <c r="F276">
        <v>11.003199615332811</v>
      </c>
    </row>
    <row r="277" spans="1:6" x14ac:dyDescent="0.35">
      <c r="A277" s="2">
        <v>42278</v>
      </c>
      <c r="B277">
        <v>58470</v>
      </c>
      <c r="C277">
        <v>2015</v>
      </c>
      <c r="D277">
        <v>10.97626908116972</v>
      </c>
      <c r="F277">
        <v>11.00751145363823</v>
      </c>
    </row>
    <row r="278" spans="1:6" x14ac:dyDescent="0.35">
      <c r="A278" s="2">
        <v>42370</v>
      </c>
      <c r="B278">
        <v>58704</v>
      </c>
      <c r="C278">
        <v>2016</v>
      </c>
      <c r="D278">
        <v>10.98026314659506</v>
      </c>
      <c r="F278">
        <v>11.011823291943649</v>
      </c>
    </row>
    <row r="279" spans="1:6" x14ac:dyDescent="0.35">
      <c r="A279" s="2">
        <v>42461</v>
      </c>
      <c r="B279">
        <v>58787</v>
      </c>
      <c r="C279">
        <v>2016</v>
      </c>
      <c r="D279">
        <v>10.98167602100769</v>
      </c>
      <c r="F279">
        <v>11.01613513024907</v>
      </c>
    </row>
    <row r="280" spans="1:6" x14ac:dyDescent="0.35">
      <c r="A280" s="2">
        <v>42552</v>
      </c>
      <c r="B280">
        <v>59084</v>
      </c>
      <c r="C280">
        <v>2016</v>
      </c>
      <c r="D280">
        <v>10.98671543916049</v>
      </c>
      <c r="F280">
        <v>11.020446968554481</v>
      </c>
    </row>
    <row r="281" spans="1:6" x14ac:dyDescent="0.35">
      <c r="A281" s="2">
        <v>42644</v>
      </c>
      <c r="B281">
        <v>59296</v>
      </c>
      <c r="C281">
        <v>2016</v>
      </c>
      <c r="D281">
        <v>10.990297129085089</v>
      </c>
      <c r="F281">
        <v>11.0247588068599</v>
      </c>
    </row>
    <row r="282" spans="1:6" x14ac:dyDescent="0.35">
      <c r="A282" s="2">
        <v>42736</v>
      </c>
      <c r="B282">
        <v>59494</v>
      </c>
      <c r="C282">
        <v>2017</v>
      </c>
      <c r="D282">
        <v>10.99363074611286</v>
      </c>
      <c r="F282">
        <v>11.029070645165319</v>
      </c>
    </row>
    <row r="283" spans="1:6" x14ac:dyDescent="0.35">
      <c r="A283" s="2">
        <v>42826</v>
      </c>
      <c r="B283">
        <v>59736</v>
      </c>
      <c r="C283">
        <v>2017</v>
      </c>
      <c r="D283">
        <v>10.99769013271554</v>
      </c>
      <c r="F283">
        <v>11.03338248347074</v>
      </c>
    </row>
    <row r="284" spans="1:6" x14ac:dyDescent="0.35">
      <c r="A284" s="2">
        <v>42917</v>
      </c>
      <c r="B284">
        <v>60099</v>
      </c>
      <c r="C284">
        <v>2017</v>
      </c>
      <c r="D284">
        <v>11.00374848144976</v>
      </c>
      <c r="F284">
        <v>11.037694321776151</v>
      </c>
    </row>
    <row r="285" spans="1:6" x14ac:dyDescent="0.35">
      <c r="A285" s="2">
        <v>43009</v>
      </c>
      <c r="B285">
        <v>60674</v>
      </c>
      <c r="C285">
        <v>2017</v>
      </c>
      <c r="D285">
        <v>11.01327054920641</v>
      </c>
      <c r="F285">
        <v>11.04200616008157</v>
      </c>
    </row>
    <row r="286" spans="1:6" x14ac:dyDescent="0.35">
      <c r="A286" s="2">
        <v>43101</v>
      </c>
      <c r="B286">
        <v>61093</v>
      </c>
      <c r="C286">
        <v>2018</v>
      </c>
      <c r="D286">
        <v>11.020152572311691</v>
      </c>
      <c r="F286">
        <v>11.046317998386989</v>
      </c>
    </row>
    <row r="287" spans="1:6" x14ac:dyDescent="0.35">
      <c r="A287" s="2">
        <v>43191</v>
      </c>
      <c r="B287">
        <v>61336</v>
      </c>
      <c r="C287">
        <v>2018</v>
      </c>
      <c r="D287">
        <v>11.024122225238729</v>
      </c>
      <c r="F287">
        <v>11.0506298366924</v>
      </c>
    </row>
    <row r="288" spans="1:6" x14ac:dyDescent="0.35">
      <c r="A288" s="2">
        <v>43282</v>
      </c>
      <c r="B288">
        <v>61622</v>
      </c>
      <c r="C288">
        <v>2018</v>
      </c>
      <c r="D288">
        <v>11.02877422861842</v>
      </c>
      <c r="F288">
        <v>11.054941674997821</v>
      </c>
    </row>
    <row r="289" spans="1:6" x14ac:dyDescent="0.35">
      <c r="A289" s="2">
        <v>43374</v>
      </c>
      <c r="B289">
        <v>61619</v>
      </c>
      <c r="C289">
        <v>2018</v>
      </c>
      <c r="D289">
        <v>11.02872554352173</v>
      </c>
      <c r="F289">
        <v>11.05925351330324</v>
      </c>
    </row>
    <row r="290" spans="1:6" x14ac:dyDescent="0.35">
      <c r="A290" s="2">
        <v>43466</v>
      </c>
      <c r="B290">
        <v>61939</v>
      </c>
      <c r="C290">
        <v>2019</v>
      </c>
      <c r="D290">
        <v>11.033905308740749</v>
      </c>
      <c r="F290">
        <v>11.063565351608659</v>
      </c>
    </row>
    <row r="291" spans="1:6" x14ac:dyDescent="0.35">
      <c r="A291" s="2">
        <v>43556</v>
      </c>
      <c r="B291">
        <v>62385</v>
      </c>
      <c r="C291">
        <v>2019</v>
      </c>
      <c r="D291">
        <v>11.04108014084512</v>
      </c>
      <c r="F291">
        <v>11.06787718991407</v>
      </c>
    </row>
    <row r="292" spans="1:6" x14ac:dyDescent="0.35">
      <c r="A292" s="2">
        <v>43647</v>
      </c>
      <c r="B292">
        <v>63022</v>
      </c>
      <c r="C292">
        <v>2019</v>
      </c>
      <c r="D292">
        <v>11.05123915076453</v>
      </c>
      <c r="F292">
        <v>11.072189028219491</v>
      </c>
    </row>
    <row r="293" spans="1:6" x14ac:dyDescent="0.35">
      <c r="A293" s="2">
        <v>43739</v>
      </c>
      <c r="B293">
        <v>63360</v>
      </c>
      <c r="C293">
        <v>2019</v>
      </c>
      <c r="D293">
        <v>11.05658802648831</v>
      </c>
      <c r="F293">
        <v>11.07650086652491</v>
      </c>
    </row>
    <row r="294" spans="1:6" x14ac:dyDescent="0.35">
      <c r="A294" s="2">
        <v>43831</v>
      </c>
      <c r="B294">
        <v>62463</v>
      </c>
      <c r="C294">
        <v>2020</v>
      </c>
      <c r="D294">
        <v>11.042329660423301</v>
      </c>
      <c r="F294">
        <v>11.080812704830331</v>
      </c>
    </row>
    <row r="295" spans="1:6" x14ac:dyDescent="0.35">
      <c r="A295" s="2">
        <v>43922</v>
      </c>
      <c r="B295">
        <v>57504</v>
      </c>
      <c r="C295">
        <v>2020</v>
      </c>
      <c r="D295">
        <v>10.95960978958329</v>
      </c>
      <c r="F295">
        <v>11.085124543135739</v>
      </c>
    </row>
    <row r="296" spans="1:6" x14ac:dyDescent="0.35">
      <c r="A296" s="2">
        <v>44013</v>
      </c>
      <c r="B296">
        <v>61936</v>
      </c>
      <c r="C296">
        <v>2020</v>
      </c>
      <c r="D296">
        <v>11.033856872817431</v>
      </c>
      <c r="F296">
        <v>11.089436381441161</v>
      </c>
    </row>
    <row r="297" spans="1:6" x14ac:dyDescent="0.35">
      <c r="A297" s="2">
        <v>44105</v>
      </c>
      <c r="B297">
        <v>62605</v>
      </c>
      <c r="C297">
        <v>2020</v>
      </c>
      <c r="D297">
        <v>11.044600426103051</v>
      </c>
      <c r="F297">
        <v>11.09374821974658</v>
      </c>
    </row>
    <row r="298" spans="1:6" x14ac:dyDescent="0.35">
      <c r="A298" s="2">
        <v>44197</v>
      </c>
      <c r="B298">
        <v>63490</v>
      </c>
      <c r="C298">
        <v>2021</v>
      </c>
      <c r="D298">
        <v>11.058637692164501</v>
      </c>
      <c r="F298">
        <v>11.098060058052001</v>
      </c>
    </row>
    <row r="299" spans="1:6" x14ac:dyDescent="0.35">
      <c r="A299" s="2">
        <v>44287</v>
      </c>
      <c r="B299">
        <v>64539</v>
      </c>
      <c r="C299">
        <v>2021</v>
      </c>
      <c r="D299">
        <v>11.07502497121879</v>
      </c>
      <c r="F299">
        <v>11.102371896357409</v>
      </c>
    </row>
    <row r="300" spans="1:6" x14ac:dyDescent="0.35">
      <c r="A300" s="2">
        <v>44378</v>
      </c>
      <c r="B300">
        <v>64990</v>
      </c>
      <c r="C300">
        <v>2021</v>
      </c>
      <c r="D300">
        <v>11.081988690888389</v>
      </c>
      <c r="F300">
        <v>11.10668373466283</v>
      </c>
    </row>
    <row r="301" spans="1:6" x14ac:dyDescent="0.35">
      <c r="A301" s="2">
        <v>44470</v>
      </c>
      <c r="B301">
        <v>66011</v>
      </c>
      <c r="C301">
        <v>2021</v>
      </c>
      <c r="D301">
        <v>11.097576673787881</v>
      </c>
      <c r="F301">
        <v>11.11099557296825</v>
      </c>
    </row>
    <row r="302" spans="1:6" x14ac:dyDescent="0.35">
      <c r="A302" s="2">
        <v>44562</v>
      </c>
      <c r="B302">
        <v>65773</v>
      </c>
      <c r="C302">
        <v>2022</v>
      </c>
      <c r="D302">
        <v>11.09396469875673</v>
      </c>
      <c r="F302">
        <v>11.115307411273671</v>
      </c>
    </row>
    <row r="303" spans="1:6" x14ac:dyDescent="0.35">
      <c r="A303" s="2">
        <v>44652</v>
      </c>
      <c r="B303">
        <v>65777</v>
      </c>
      <c r="C303">
        <v>2022</v>
      </c>
      <c r="D303">
        <v>11.094025512135691</v>
      </c>
      <c r="F303">
        <v>11.119619249579079</v>
      </c>
    </row>
    <row r="304" spans="1:6" x14ac:dyDescent="0.35">
      <c r="A304" s="2">
        <v>44743</v>
      </c>
      <c r="B304">
        <v>66120</v>
      </c>
      <c r="C304">
        <v>2022</v>
      </c>
      <c r="D304">
        <v>11.09922655193496</v>
      </c>
      <c r="F304">
        <v>11.1239310878845</v>
      </c>
    </row>
    <row r="305" spans="1:6" x14ac:dyDescent="0.35">
      <c r="A305" s="2">
        <v>44835</v>
      </c>
      <c r="B305">
        <v>66433</v>
      </c>
      <c r="C305">
        <v>2022</v>
      </c>
      <c r="D305">
        <v>11.10394919995872</v>
      </c>
      <c r="F305">
        <v>11.12824292618992</v>
      </c>
    </row>
    <row r="306" spans="1:6" x14ac:dyDescent="0.35">
      <c r="A306" s="2">
        <v>44927</v>
      </c>
      <c r="B306">
        <v>66789</v>
      </c>
      <c r="C306">
        <v>2023</v>
      </c>
      <c r="D306">
        <v>11.10929367530635</v>
      </c>
      <c r="F306">
        <v>11.132554764495341</v>
      </c>
    </row>
    <row r="307" spans="1:6" x14ac:dyDescent="0.35">
      <c r="A307" s="2">
        <v>45017</v>
      </c>
      <c r="B307">
        <v>67077</v>
      </c>
      <c r="C307">
        <v>2023</v>
      </c>
      <c r="D307">
        <v>11.11359649221791</v>
      </c>
      <c r="F307">
        <v>11.136866602800749</v>
      </c>
    </row>
    <row r="308" spans="1:6" x14ac:dyDescent="0.35">
      <c r="A308" s="2">
        <v>45108</v>
      </c>
      <c r="B308">
        <v>67689</v>
      </c>
      <c r="C308">
        <v>2023</v>
      </c>
      <c r="D308">
        <v>11.12267896416262</v>
      </c>
      <c r="F308">
        <v>11.14117844110617</v>
      </c>
    </row>
    <row r="309" spans="1:6" x14ac:dyDescent="0.35">
      <c r="A309" s="2">
        <v>45200</v>
      </c>
      <c r="B309">
        <v>68089</v>
      </c>
      <c r="C309">
        <v>2023</v>
      </c>
      <c r="D309">
        <v>11.12857095192475</v>
      </c>
      <c r="F309">
        <v>11.14549027941159</v>
      </c>
    </row>
    <row r="310" spans="1:6" x14ac:dyDescent="0.35">
      <c r="A310" s="2">
        <v>45292</v>
      </c>
      <c r="B310">
        <v>68082</v>
      </c>
      <c r="C310">
        <v>2024</v>
      </c>
      <c r="D310">
        <v>11.12846814001905</v>
      </c>
      <c r="F310">
        <v>11.149802117717011</v>
      </c>
    </row>
    <row r="311" spans="1:6" x14ac:dyDescent="0.35">
      <c r="A311" s="2">
        <v>45383</v>
      </c>
      <c r="B311">
        <v>68524</v>
      </c>
      <c r="C311">
        <v>2024</v>
      </c>
      <c r="D311">
        <v>11.134939327850351</v>
      </c>
      <c r="F311">
        <v>11.154113956022419</v>
      </c>
    </row>
    <row r="312" spans="1:6" x14ac:dyDescent="0.35">
      <c r="A312" s="2">
        <v>45474</v>
      </c>
      <c r="B312">
        <v>68951</v>
      </c>
      <c r="C312">
        <v>2024</v>
      </c>
      <c r="D312">
        <v>11.14115138637951</v>
      </c>
      <c r="F312">
        <v>11.15842579432784</v>
      </c>
    </row>
    <row r="313" spans="1:6" x14ac:dyDescent="0.35">
      <c r="A313" s="2">
        <v>45566</v>
      </c>
      <c r="B313">
        <v>69168</v>
      </c>
      <c r="C313">
        <v>2024</v>
      </c>
      <c r="D313">
        <v>11.144293606907411</v>
      </c>
      <c r="F313">
        <v>11.162737632633259</v>
      </c>
    </row>
    <row r="314" spans="1:6" x14ac:dyDescent="0.35">
      <c r="A314" s="2">
        <v>45658</v>
      </c>
      <c r="B314">
        <v>68979</v>
      </c>
      <c r="C314">
        <v>2025</v>
      </c>
      <c r="D314">
        <v>11.14155738943011</v>
      </c>
      <c r="F314">
        <v>11.16704947093868</v>
      </c>
    </row>
    <row r="315" spans="1:6" x14ac:dyDescent="0.35">
      <c r="A315" s="2">
        <v>45748</v>
      </c>
      <c r="B315">
        <v>69549</v>
      </c>
      <c r="C315">
        <v>2025</v>
      </c>
      <c r="D315">
        <v>11.149786819102999</v>
      </c>
      <c r="F315">
        <v>11.171361309244091</v>
      </c>
    </row>
    <row r="316" spans="1:6" x14ac:dyDescent="0.35">
      <c r="A316" s="2">
        <v>45839</v>
      </c>
      <c r="B316">
        <v>70218</v>
      </c>
      <c r="C316">
        <v>2025</v>
      </c>
      <c r="D316">
        <v>11.159359967402819</v>
      </c>
      <c r="F316">
        <v>11.17567314754951</v>
      </c>
    </row>
    <row r="317" spans="1:6" x14ac:dyDescent="0.35">
      <c r="A317" s="2">
        <v>45931</v>
      </c>
      <c r="B317">
        <v>70279</v>
      </c>
      <c r="C317">
        <v>2025</v>
      </c>
      <c r="D317">
        <v>11.16022831340071</v>
      </c>
      <c r="F317">
        <v>11.179984985854929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9F6AB-FF65-4415-A3F4-340B94A84F37}">
  <dimension ref="A1:E357"/>
  <sheetViews>
    <sheetView topLeftCell="B1" workbookViewId="0">
      <selection activeCell="E16" sqref="E16"/>
    </sheetView>
  </sheetViews>
  <sheetFormatPr defaultRowHeight="14.5" x14ac:dyDescent="0.35"/>
  <cols>
    <col min="1" max="1" width="16.54296875" bestFit="1" customWidth="1"/>
    <col min="2" max="2" width="10" style="3" bestFit="1" customWidth="1"/>
    <col min="3" max="3" width="10.54296875" customWidth="1"/>
    <col min="4" max="4" width="19.81640625" bestFit="1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1" t="s">
        <v>1631</v>
      </c>
      <c r="E1" s="12" t="s">
        <v>1632</v>
      </c>
    </row>
    <row r="2" spans="1:5" x14ac:dyDescent="0.35">
      <c r="A2" s="2">
        <v>17168</v>
      </c>
      <c r="B2" s="3">
        <v>2182.681</v>
      </c>
      <c r="E2">
        <v>2.5307313581938828E-2</v>
      </c>
    </row>
    <row r="3" spans="1:5" x14ac:dyDescent="0.35">
      <c r="A3" s="2">
        <v>17258</v>
      </c>
      <c r="B3" s="3">
        <v>2176.8919999999998</v>
      </c>
      <c r="E3">
        <v>1.2141515563425459E-2</v>
      </c>
    </row>
    <row r="4" spans="1:5" x14ac:dyDescent="0.35">
      <c r="A4" s="2">
        <v>17349</v>
      </c>
      <c r="B4" s="3">
        <v>2172.4319999999998</v>
      </c>
      <c r="E4">
        <v>-4.3522742865054198E-4</v>
      </c>
    </row>
    <row r="5" spans="1:5" x14ac:dyDescent="0.35">
      <c r="A5" s="2">
        <v>17441</v>
      </c>
      <c r="B5" s="3">
        <v>2206.4520000000002</v>
      </c>
      <c r="E5">
        <v>4.5382193947505201E-3</v>
      </c>
    </row>
    <row r="6" spans="1:5" x14ac:dyDescent="0.35">
      <c r="A6" s="2">
        <v>17533</v>
      </c>
      <c r="B6" s="3">
        <v>2239.6819999999998</v>
      </c>
      <c r="E6">
        <v>8.8588877896604856E-3</v>
      </c>
    </row>
    <row r="7" spans="1:5" x14ac:dyDescent="0.35">
      <c r="A7" s="2">
        <v>17624</v>
      </c>
      <c r="B7" s="3">
        <v>2276.69</v>
      </c>
      <c r="E7">
        <v>1.4531876545303749E-2</v>
      </c>
    </row>
    <row r="8" spans="1:5" x14ac:dyDescent="0.35">
      <c r="A8" s="2">
        <v>17715</v>
      </c>
      <c r="B8" s="3">
        <v>2289.77</v>
      </c>
      <c r="E8">
        <v>9.425032445643744E-3</v>
      </c>
    </row>
    <row r="9" spans="1:5" x14ac:dyDescent="0.35">
      <c r="A9" s="2">
        <v>17807</v>
      </c>
      <c r="B9" s="3">
        <v>2292.364</v>
      </c>
      <c r="E9">
        <v>-4.38751852597008E-4</v>
      </c>
    </row>
    <row r="10" spans="1:5" x14ac:dyDescent="0.35">
      <c r="A10" s="2">
        <v>17899</v>
      </c>
      <c r="B10" s="3">
        <v>2260.8069999999998</v>
      </c>
      <c r="C10" s="6">
        <v>2254.866716</v>
      </c>
      <c r="D10" s="13">
        <f>LN(B10)-LN(C10)</f>
        <v>2.6309639713302246E-3</v>
      </c>
      <c r="E10">
        <v>-2.5503431679229749E-2</v>
      </c>
    </row>
    <row r="11" spans="1:5" x14ac:dyDescent="0.35">
      <c r="A11" s="2">
        <v>17989</v>
      </c>
      <c r="B11" s="3">
        <v>2253.1280000000002</v>
      </c>
      <c r="C11" s="6">
        <v>2287.4864269999998</v>
      </c>
      <c r="D11" s="13">
        <f t="shared" ref="D11:D74" si="0">LN(B11)-LN(C11)</f>
        <v>-1.51341116236825E-2</v>
      </c>
      <c r="E11">
        <v>-4.0361804499773328E-2</v>
      </c>
    </row>
    <row r="12" spans="1:5" x14ac:dyDescent="0.35">
      <c r="A12" s="2">
        <v>18080</v>
      </c>
      <c r="B12" s="3">
        <v>2276.424</v>
      </c>
      <c r="C12" s="6">
        <v>2321.1503429999998</v>
      </c>
      <c r="D12" s="13">
        <f t="shared" si="0"/>
        <v>-1.9457109637596837E-2</v>
      </c>
      <c r="E12">
        <v>-4.1814876409072887E-2</v>
      </c>
    </row>
    <row r="13" spans="1:5" x14ac:dyDescent="0.35">
      <c r="A13" s="2">
        <v>18172</v>
      </c>
      <c r="B13" s="3">
        <v>2257.3519999999999</v>
      </c>
      <c r="C13" s="6">
        <v>2352.8179519999999</v>
      </c>
      <c r="D13" s="13">
        <f t="shared" si="0"/>
        <v>-4.1421293373395507E-2</v>
      </c>
      <c r="E13">
        <v>-6.2256024493753337E-2</v>
      </c>
    </row>
    <row r="14" spans="1:5" x14ac:dyDescent="0.35">
      <c r="A14" s="2">
        <v>18264</v>
      </c>
      <c r="B14" s="3">
        <v>2346.1039999999998</v>
      </c>
      <c r="C14" s="6">
        <v>2380.5000089999999</v>
      </c>
      <c r="D14" s="13">
        <f t="shared" si="0"/>
        <v>-1.4554473408662894E-2</v>
      </c>
      <c r="E14">
        <v>-3.598750995192912E-2</v>
      </c>
    </row>
    <row r="15" spans="1:5" x14ac:dyDescent="0.35">
      <c r="A15" s="2">
        <v>18354</v>
      </c>
      <c r="B15" s="3">
        <v>2417.6819999999998</v>
      </c>
      <c r="C15" s="6">
        <v>2412.3619290000001</v>
      </c>
      <c r="D15" s="13">
        <f t="shared" si="0"/>
        <v>2.2029088056516599E-3</v>
      </c>
      <c r="E15">
        <v>-1.8436794331380572E-2</v>
      </c>
    </row>
    <row r="16" spans="1:5" x14ac:dyDescent="0.35">
      <c r="A16" s="2">
        <v>18445</v>
      </c>
      <c r="B16" s="3">
        <v>2511.127</v>
      </c>
      <c r="C16" s="6">
        <v>2443.5178430000001</v>
      </c>
      <c r="D16" s="13">
        <f t="shared" si="0"/>
        <v>2.7292916423812486E-2</v>
      </c>
      <c r="E16">
        <v>6.8583809333304657E-3</v>
      </c>
    </row>
    <row r="17" spans="1:5" x14ac:dyDescent="0.35">
      <c r="A17" s="2">
        <v>18537</v>
      </c>
      <c r="B17" s="3">
        <v>2559.2139999999999</v>
      </c>
      <c r="C17" s="6">
        <v>2475.3984479999999</v>
      </c>
      <c r="D17" s="13">
        <f t="shared" si="0"/>
        <v>3.3298807943517694E-2</v>
      </c>
      <c r="E17">
        <v>1.31688562719674E-2</v>
      </c>
    </row>
    <row r="18" spans="1:5" x14ac:dyDescent="0.35">
      <c r="A18" s="2">
        <v>18629</v>
      </c>
      <c r="B18" s="3">
        <v>2593.9670000000001</v>
      </c>
      <c r="C18" s="6">
        <v>2507.3821119999998</v>
      </c>
      <c r="D18" s="13">
        <f t="shared" si="0"/>
        <v>3.3949138556724101E-2</v>
      </c>
      <c r="E18">
        <v>1.4057927956401709E-2</v>
      </c>
    </row>
    <row r="19" spans="1:5" x14ac:dyDescent="0.35">
      <c r="A19" s="2">
        <v>18719</v>
      </c>
      <c r="B19" s="3">
        <v>2638.8980000000001</v>
      </c>
      <c r="C19" s="6">
        <v>2539.256844</v>
      </c>
      <c r="D19" s="13">
        <f t="shared" si="0"/>
        <v>3.8489948652167705E-2</v>
      </c>
      <c r="E19">
        <v>1.8772295961711372E-2</v>
      </c>
    </row>
    <row r="20" spans="1:5" x14ac:dyDescent="0.35">
      <c r="A20" s="2">
        <v>18810</v>
      </c>
      <c r="B20" s="3">
        <v>2693.259</v>
      </c>
      <c r="C20" s="6">
        <v>2572.906986</v>
      </c>
      <c r="D20" s="13">
        <f t="shared" si="0"/>
        <v>4.5715601847386544E-2</v>
      </c>
      <c r="E20">
        <v>2.6917356304354101E-2</v>
      </c>
    </row>
    <row r="21" spans="1:5" x14ac:dyDescent="0.35">
      <c r="A21" s="2">
        <v>18902</v>
      </c>
      <c r="B21" s="3">
        <v>2699.1559999999999</v>
      </c>
      <c r="C21" s="6">
        <v>2608.8293480000002</v>
      </c>
      <c r="D21" s="13">
        <f t="shared" si="0"/>
        <v>3.4037536504063937E-2</v>
      </c>
      <c r="E21">
        <v>1.7133124095946251E-2</v>
      </c>
    </row>
    <row r="22" spans="1:5" x14ac:dyDescent="0.35">
      <c r="A22" s="2">
        <v>18994</v>
      </c>
      <c r="B22" s="3">
        <v>2727.9540000000002</v>
      </c>
      <c r="C22" s="6">
        <v>2646.598763</v>
      </c>
      <c r="D22" s="13">
        <f t="shared" si="0"/>
        <v>3.027654770438204E-2</v>
      </c>
      <c r="E22">
        <v>1.6092790480156442E-2</v>
      </c>
    </row>
    <row r="23" spans="1:5" x14ac:dyDescent="0.35">
      <c r="A23" s="2">
        <v>19085</v>
      </c>
      <c r="B23" s="3">
        <v>2733.8</v>
      </c>
      <c r="C23" s="6">
        <v>2687.6991010000002</v>
      </c>
      <c r="D23" s="13">
        <f t="shared" si="0"/>
        <v>1.7007107933702414E-2</v>
      </c>
      <c r="E23">
        <v>6.9321676348330641E-3</v>
      </c>
    </row>
    <row r="24" spans="1:5" x14ac:dyDescent="0.35">
      <c r="A24" s="2">
        <v>19176</v>
      </c>
      <c r="B24" s="3">
        <v>2753.5169999999998</v>
      </c>
      <c r="C24" s="6">
        <v>2727.2368080000001</v>
      </c>
      <c r="D24" s="13">
        <f t="shared" si="0"/>
        <v>9.5900652846996337E-3</v>
      </c>
      <c r="E24">
        <v>3.1924067459909722E-3</v>
      </c>
    </row>
    <row r="25" spans="1:5" x14ac:dyDescent="0.35">
      <c r="A25" s="2">
        <v>19268</v>
      </c>
      <c r="B25" s="3">
        <v>2843.9409999999998</v>
      </c>
      <c r="C25" s="6">
        <v>2764.6595940000002</v>
      </c>
      <c r="D25" s="13">
        <f t="shared" si="0"/>
        <v>2.8273251378892361E-2</v>
      </c>
      <c r="E25">
        <v>2.4972195337787721E-2</v>
      </c>
    </row>
    <row r="26" spans="1:5" x14ac:dyDescent="0.35">
      <c r="A26" s="2">
        <v>19360</v>
      </c>
      <c r="B26" s="3">
        <v>2896.8110000000001</v>
      </c>
      <c r="C26" s="6">
        <v>2797.683493</v>
      </c>
      <c r="D26" s="13">
        <f t="shared" si="0"/>
        <v>3.4818725924380622E-2</v>
      </c>
      <c r="E26">
        <v>3.3271205942313031E-2</v>
      </c>
    </row>
    <row r="27" spans="1:5" x14ac:dyDescent="0.35">
      <c r="A27" s="2">
        <v>19450</v>
      </c>
      <c r="B27" s="3">
        <v>2919.2060000000001</v>
      </c>
      <c r="C27" s="6">
        <v>2826.6325900000002</v>
      </c>
      <c r="D27" s="13">
        <f t="shared" si="0"/>
        <v>3.2225555857114507E-2</v>
      </c>
      <c r="E27">
        <v>3.1264423812989328E-2</v>
      </c>
    </row>
    <row r="28" spans="1:5" x14ac:dyDescent="0.35">
      <c r="A28" s="2">
        <v>19541</v>
      </c>
      <c r="B28" s="3">
        <v>2902.7849999999999</v>
      </c>
      <c r="C28" s="6">
        <v>2851.1647910000002</v>
      </c>
      <c r="D28" s="13">
        <f t="shared" si="0"/>
        <v>1.7943011601410319E-2</v>
      </c>
      <c r="E28">
        <v>1.6308813709299489E-2</v>
      </c>
    </row>
    <row r="29" spans="1:5" x14ac:dyDescent="0.35">
      <c r="A29" s="2">
        <v>19633</v>
      </c>
      <c r="B29" s="3">
        <v>2858.8449999999998</v>
      </c>
      <c r="C29" s="6">
        <v>2872.1541750000001</v>
      </c>
      <c r="D29" s="13">
        <f t="shared" si="0"/>
        <v>-4.6446347381134956E-3</v>
      </c>
      <c r="E29">
        <v>-7.9041584518506625E-3</v>
      </c>
    </row>
    <row r="30" spans="1:5" x14ac:dyDescent="0.35">
      <c r="A30" s="2">
        <v>19725</v>
      </c>
      <c r="B30" s="3">
        <v>2845.192</v>
      </c>
      <c r="C30" s="6">
        <v>2891.6204910000001</v>
      </c>
      <c r="D30" s="13">
        <f t="shared" si="0"/>
        <v>-1.6186516386913041E-2</v>
      </c>
      <c r="E30">
        <v>-2.134589940557419E-2</v>
      </c>
    </row>
    <row r="31" spans="1:5" x14ac:dyDescent="0.35">
      <c r="A31" s="2">
        <v>19815</v>
      </c>
      <c r="B31" s="3">
        <v>2848.3049999999998</v>
      </c>
      <c r="C31" s="6">
        <v>2909.3620110000002</v>
      </c>
      <c r="D31" s="13">
        <f t="shared" si="0"/>
        <v>-2.1209736428223103E-2</v>
      </c>
      <c r="E31">
        <v>-2.8645643535725181E-2</v>
      </c>
    </row>
    <row r="32" spans="1:5" x14ac:dyDescent="0.35">
      <c r="A32" s="2">
        <v>19906</v>
      </c>
      <c r="B32" s="3">
        <v>2880.482</v>
      </c>
      <c r="C32" s="6">
        <v>2926.4565050000001</v>
      </c>
      <c r="D32" s="13">
        <f t="shared" si="0"/>
        <v>-1.5834665919340019E-2</v>
      </c>
      <c r="E32">
        <v>-2.5574819568346289E-2</v>
      </c>
    </row>
    <row r="33" spans="1:5" x14ac:dyDescent="0.35">
      <c r="A33" s="2">
        <v>19998</v>
      </c>
      <c r="B33" s="3">
        <v>2936.8519999999999</v>
      </c>
      <c r="C33" s="6">
        <v>2944.378518</v>
      </c>
      <c r="D33" s="13">
        <f t="shared" si="0"/>
        <v>-2.5595059013108212E-3</v>
      </c>
      <c r="E33">
        <v>-1.4139286630530989E-2</v>
      </c>
    </row>
    <row r="34" spans="1:5" x14ac:dyDescent="0.35">
      <c r="A34" s="2">
        <v>20090</v>
      </c>
      <c r="B34" s="3">
        <v>3020.7460000000001</v>
      </c>
      <c r="C34" s="6">
        <v>2962.0069659999999</v>
      </c>
      <c r="D34" s="13">
        <f t="shared" si="0"/>
        <v>1.9636753117770134E-2</v>
      </c>
      <c r="E34">
        <v>6.301941204407413E-3</v>
      </c>
    </row>
    <row r="35" spans="1:5" x14ac:dyDescent="0.35">
      <c r="A35" s="2">
        <v>20180</v>
      </c>
      <c r="B35" s="3">
        <v>3069.91</v>
      </c>
      <c r="C35" s="6">
        <v>2981.0638389999999</v>
      </c>
      <c r="D35" s="13">
        <f t="shared" si="0"/>
        <v>2.9368015444962481E-2</v>
      </c>
      <c r="E35">
        <v>1.4954720960371761E-2</v>
      </c>
    </row>
    <row r="36" spans="1:5" x14ac:dyDescent="0.35">
      <c r="A36" s="2">
        <v>20271</v>
      </c>
      <c r="B36" s="3">
        <v>3111.3789999999999</v>
      </c>
      <c r="C36" s="6">
        <v>2999.7648439999998</v>
      </c>
      <c r="D36" s="13">
        <f t="shared" si="0"/>
        <v>3.6532136012347394E-2</v>
      </c>
      <c r="E36">
        <v>2.1121554581158719E-2</v>
      </c>
    </row>
    <row r="37" spans="1:5" x14ac:dyDescent="0.35">
      <c r="A37" s="2">
        <v>20363</v>
      </c>
      <c r="B37" s="3">
        <v>3130.0680000000002</v>
      </c>
      <c r="C37" s="6">
        <v>3019.152595</v>
      </c>
      <c r="D37" s="13">
        <f t="shared" si="0"/>
        <v>3.6078535225925634E-2</v>
      </c>
      <c r="E37">
        <v>2.0098629408165539E-2</v>
      </c>
    </row>
    <row r="38" spans="1:5" x14ac:dyDescent="0.35">
      <c r="A38" s="2">
        <v>20455</v>
      </c>
      <c r="B38" s="3">
        <v>3117.922</v>
      </c>
      <c r="C38" s="6">
        <v>3038.5881380000001</v>
      </c>
      <c r="D38" s="13">
        <f t="shared" si="0"/>
        <v>2.5773775038322455E-2</v>
      </c>
      <c r="E38">
        <v>9.4238254402316812E-3</v>
      </c>
    </row>
    <row r="39" spans="1:5" x14ac:dyDescent="0.35">
      <c r="A39" s="2">
        <v>20546</v>
      </c>
      <c r="B39" s="3">
        <v>3143.694</v>
      </c>
      <c r="C39" s="6">
        <v>3057.4489699999999</v>
      </c>
      <c r="D39" s="13">
        <f t="shared" si="0"/>
        <v>2.7817643252371127E-2</v>
      </c>
      <c r="E39">
        <v>1.106646291503921E-2</v>
      </c>
    </row>
    <row r="40" spans="1:5" x14ac:dyDescent="0.35">
      <c r="A40" s="2">
        <v>20637</v>
      </c>
      <c r="B40" s="3">
        <v>3140.8739999999998</v>
      </c>
      <c r="C40" s="6">
        <v>3077.1401460000002</v>
      </c>
      <c r="D40" s="13">
        <f t="shared" si="0"/>
        <v>2.0500463524671275E-2</v>
      </c>
      <c r="E40">
        <v>3.7445547467758189E-3</v>
      </c>
    </row>
    <row r="41" spans="1:5" x14ac:dyDescent="0.35">
      <c r="A41" s="2">
        <v>20729</v>
      </c>
      <c r="B41" s="3">
        <v>3192.57</v>
      </c>
      <c r="C41" s="6">
        <v>3098.206236</v>
      </c>
      <c r="D41" s="13">
        <f t="shared" si="0"/>
        <v>3.0002924604438874E-2</v>
      </c>
      <c r="E41">
        <v>1.376997375415456E-2</v>
      </c>
    </row>
    <row r="42" spans="1:5" x14ac:dyDescent="0.35">
      <c r="A42" s="2">
        <v>20821</v>
      </c>
      <c r="B42" s="3">
        <v>3213.011</v>
      </c>
      <c r="C42" s="6">
        <v>3121.4566770000001</v>
      </c>
      <c r="D42" s="13">
        <f t="shared" si="0"/>
        <v>2.8908727200542828E-2</v>
      </c>
      <c r="E42">
        <v>1.393503460719714E-2</v>
      </c>
    </row>
    <row r="43" spans="1:5" x14ac:dyDescent="0.35">
      <c r="A43" s="2">
        <v>20911</v>
      </c>
      <c r="B43" s="3">
        <v>3205.97</v>
      </c>
      <c r="C43" s="6">
        <v>3146.9251370000002</v>
      </c>
      <c r="D43" s="13">
        <f t="shared" si="0"/>
        <v>1.8588867577131296E-2</v>
      </c>
      <c r="E43">
        <v>5.5556590290990471E-3</v>
      </c>
    </row>
    <row r="44" spans="1:5" x14ac:dyDescent="0.35">
      <c r="A44" s="2">
        <v>21002</v>
      </c>
      <c r="B44" s="3">
        <v>3237.386</v>
      </c>
      <c r="C44" s="6">
        <v>3173.9698619999999</v>
      </c>
      <c r="D44" s="13">
        <f t="shared" si="0"/>
        <v>1.9783087265439647E-2</v>
      </c>
      <c r="E44">
        <v>9.0936738008942086E-3</v>
      </c>
    </row>
    <row r="45" spans="1:5" x14ac:dyDescent="0.35">
      <c r="A45" s="2">
        <v>21094</v>
      </c>
      <c r="B45" s="3">
        <v>3203.8939999999998</v>
      </c>
      <c r="C45" s="6">
        <v>3202.2582870000001</v>
      </c>
      <c r="D45" s="13">
        <f t="shared" si="0"/>
        <v>5.1066941972699453E-4</v>
      </c>
      <c r="E45">
        <v>-7.6100774428731199E-3</v>
      </c>
    </row>
    <row r="46" spans="1:5" x14ac:dyDescent="0.35">
      <c r="A46" s="2">
        <v>21186</v>
      </c>
      <c r="B46" s="3">
        <v>3120.7240000000002</v>
      </c>
      <c r="C46" s="6">
        <v>3230.4554739999999</v>
      </c>
      <c r="D46" s="13">
        <f t="shared" si="0"/>
        <v>-3.4558114731661149E-2</v>
      </c>
      <c r="E46">
        <v>-4.037618721650027E-2</v>
      </c>
    </row>
    <row r="47" spans="1:5" x14ac:dyDescent="0.35">
      <c r="A47" s="2">
        <v>21276</v>
      </c>
      <c r="B47" s="3">
        <v>3141.2240000000002</v>
      </c>
      <c r="C47" s="6">
        <v>3259.1233000000002</v>
      </c>
      <c r="D47" s="13">
        <f t="shared" si="0"/>
        <v>-3.6845699949463295E-2</v>
      </c>
      <c r="E47">
        <v>-4.0516553021850747E-2</v>
      </c>
    </row>
    <row r="48" spans="1:5" x14ac:dyDescent="0.35">
      <c r="A48" s="2">
        <v>21367</v>
      </c>
      <c r="B48" s="3">
        <v>3213.884</v>
      </c>
      <c r="C48" s="6">
        <v>3287.9903570000001</v>
      </c>
      <c r="D48" s="13">
        <f t="shared" si="0"/>
        <v>-2.2796369836834529E-2</v>
      </c>
      <c r="E48">
        <v>-2.4599203104124001E-2</v>
      </c>
    </row>
    <row r="49" spans="1:5" x14ac:dyDescent="0.35">
      <c r="A49" s="2">
        <v>21459</v>
      </c>
      <c r="B49" s="3">
        <v>3289.0320000000002</v>
      </c>
      <c r="C49" s="6">
        <v>3318.5406459999999</v>
      </c>
      <c r="D49" s="13">
        <f t="shared" si="0"/>
        <v>-8.931825273167604E-3</v>
      </c>
      <c r="E49">
        <v>-8.7122070017215947E-3</v>
      </c>
    </row>
    <row r="50" spans="1:5" x14ac:dyDescent="0.35">
      <c r="A50" s="2">
        <v>21551</v>
      </c>
      <c r="B50" s="3">
        <v>3352.1289999999999</v>
      </c>
      <c r="C50" s="6">
        <v>3350.148377</v>
      </c>
      <c r="D50" s="13">
        <f t="shared" si="0"/>
        <v>5.9102986828030168E-4</v>
      </c>
      <c r="E50">
        <v>2.790162431361765E-3</v>
      </c>
    </row>
    <row r="51" spans="1:5" x14ac:dyDescent="0.35">
      <c r="A51" s="2">
        <v>21641</v>
      </c>
      <c r="B51" s="3">
        <v>3427.6669999999999</v>
      </c>
      <c r="C51" s="6">
        <v>3383.809953</v>
      </c>
      <c r="D51" s="13">
        <f t="shared" si="0"/>
        <v>1.2877575120898044E-2</v>
      </c>
      <c r="E51">
        <v>1.7307880810227161E-2</v>
      </c>
    </row>
    <row r="52" spans="1:5" x14ac:dyDescent="0.35">
      <c r="A52" s="2">
        <v>21732</v>
      </c>
      <c r="B52" s="3">
        <v>3430.0569999999998</v>
      </c>
      <c r="C52" s="6">
        <v>3419.8044930000001</v>
      </c>
      <c r="D52" s="13">
        <f t="shared" si="0"/>
        <v>2.993495464556517E-3</v>
      </c>
      <c r="E52">
        <v>9.9776262283572947E-3</v>
      </c>
    </row>
    <row r="53" spans="1:5" x14ac:dyDescent="0.35">
      <c r="A53" s="2">
        <v>21824</v>
      </c>
      <c r="B53" s="3">
        <v>3439.8319999999999</v>
      </c>
      <c r="C53" s="6">
        <v>3456.2783049999998</v>
      </c>
      <c r="D53" s="13">
        <f t="shared" si="0"/>
        <v>-4.7697427832993355E-3</v>
      </c>
      <c r="E53">
        <v>4.5301359316329837E-3</v>
      </c>
    </row>
    <row r="54" spans="1:5" x14ac:dyDescent="0.35">
      <c r="A54" s="2">
        <v>21916</v>
      </c>
      <c r="B54" s="3">
        <v>3517.181</v>
      </c>
      <c r="C54" s="6">
        <v>3493.325542</v>
      </c>
      <c r="D54" s="13">
        <f t="shared" si="0"/>
        <v>6.8056566049943257E-3</v>
      </c>
      <c r="E54">
        <v>1.8196717451941069E-2</v>
      </c>
    </row>
    <row r="55" spans="1:5" x14ac:dyDescent="0.35">
      <c r="A55" s="2">
        <v>22007</v>
      </c>
      <c r="B55" s="3">
        <v>3498.2460000000001</v>
      </c>
      <c r="C55" s="6">
        <v>3529.3878300000001</v>
      </c>
      <c r="D55" s="13">
        <f t="shared" si="0"/>
        <v>-8.8627366187150614E-3</v>
      </c>
      <c r="E55">
        <v>3.9364173403733096E-3</v>
      </c>
    </row>
    <row r="56" spans="1:5" x14ac:dyDescent="0.35">
      <c r="A56" s="2">
        <v>22098</v>
      </c>
      <c r="B56" s="3">
        <v>3515.3850000000002</v>
      </c>
      <c r="C56" s="6">
        <v>3564.886066</v>
      </c>
      <c r="D56" s="13">
        <f t="shared" si="0"/>
        <v>-1.3983044461467031E-2</v>
      </c>
      <c r="E56">
        <v>-3.5559496473602792E-4</v>
      </c>
    </row>
    <row r="57" spans="1:5" x14ac:dyDescent="0.35">
      <c r="A57" s="2">
        <v>22190</v>
      </c>
      <c r="B57" s="3">
        <v>3470.2779999999998</v>
      </c>
      <c r="C57" s="6">
        <v>3599.0875860000001</v>
      </c>
      <c r="D57" s="13">
        <f t="shared" si="0"/>
        <v>-3.6445658981788753E-2</v>
      </c>
      <c r="E57">
        <v>-2.2794536460287059E-2</v>
      </c>
    </row>
    <row r="58" spans="1:5" x14ac:dyDescent="0.35">
      <c r="A58" s="2">
        <v>22282</v>
      </c>
      <c r="B58" s="3">
        <v>3493.703</v>
      </c>
      <c r="C58" s="6">
        <v>3632.6801730000002</v>
      </c>
      <c r="D58" s="13">
        <f t="shared" si="0"/>
        <v>-3.9008510270674535E-2</v>
      </c>
      <c r="E58">
        <v>-2.5964705279470479E-2</v>
      </c>
    </row>
    <row r="59" spans="1:5" x14ac:dyDescent="0.35">
      <c r="A59" s="2">
        <v>22372</v>
      </c>
      <c r="B59" s="3">
        <v>3553.0210000000002</v>
      </c>
      <c r="C59" s="6">
        <v>3664.351592</v>
      </c>
      <c r="D59" s="13">
        <f t="shared" si="0"/>
        <v>-3.0853173203849948E-2</v>
      </c>
      <c r="E59">
        <v>-1.9413009624205561E-2</v>
      </c>
    </row>
    <row r="60" spans="1:5" x14ac:dyDescent="0.35">
      <c r="A60" s="2">
        <v>22463</v>
      </c>
      <c r="B60" s="3">
        <v>3621.252</v>
      </c>
      <c r="C60" s="6">
        <v>3697.145837</v>
      </c>
      <c r="D60" s="13">
        <f t="shared" si="0"/>
        <v>-2.0741304169494157E-2</v>
      </c>
      <c r="E60">
        <v>-1.1059760262170929E-2</v>
      </c>
    </row>
    <row r="61" spans="1:5" x14ac:dyDescent="0.35">
      <c r="A61" s="2">
        <v>22555</v>
      </c>
      <c r="B61" s="3">
        <v>3692.2890000000002</v>
      </c>
      <c r="C61" s="6">
        <v>3730.8883430000001</v>
      </c>
      <c r="D61" s="13">
        <f t="shared" si="0"/>
        <v>-1.0399776028396701E-2</v>
      </c>
      <c r="E61">
        <v>-2.670583289901884E-3</v>
      </c>
    </row>
    <row r="62" spans="1:5" x14ac:dyDescent="0.35">
      <c r="A62" s="2">
        <v>22647</v>
      </c>
      <c r="B62" s="3">
        <v>3758.1469999999999</v>
      </c>
      <c r="C62" s="6">
        <v>3767.211738</v>
      </c>
      <c r="D62" s="13">
        <f t="shared" si="0"/>
        <v>-2.4091190067601076E-3</v>
      </c>
      <c r="E62">
        <v>3.6236901286503809E-3</v>
      </c>
    </row>
    <row r="63" spans="1:5" x14ac:dyDescent="0.35">
      <c r="A63" s="2">
        <v>22737</v>
      </c>
      <c r="B63" s="3">
        <v>3792.1489999999999</v>
      </c>
      <c r="C63" s="6">
        <v>3806.6163560000009</v>
      </c>
      <c r="D63" s="13">
        <f t="shared" si="0"/>
        <v>-3.8078221403097245E-3</v>
      </c>
      <c r="E63">
        <v>9.211912372997233E-4</v>
      </c>
    </row>
    <row r="64" spans="1:5" x14ac:dyDescent="0.35">
      <c r="A64" s="2">
        <v>22828</v>
      </c>
      <c r="B64" s="3">
        <v>3838.7759999999998</v>
      </c>
      <c r="C64" s="6">
        <v>3848.40814</v>
      </c>
      <c r="D64" s="13">
        <f t="shared" si="0"/>
        <v>-2.506026879423473E-3</v>
      </c>
      <c r="E64">
        <v>1.129404110724153E-3</v>
      </c>
    </row>
    <row r="65" spans="1:5" x14ac:dyDescent="0.35">
      <c r="A65" s="2">
        <v>22920</v>
      </c>
      <c r="B65" s="3">
        <v>3851.4209999999998</v>
      </c>
      <c r="C65" s="6">
        <v>3891.3611040000001</v>
      </c>
      <c r="D65" s="13">
        <f t="shared" si="0"/>
        <v>-1.0316823519278984E-2</v>
      </c>
      <c r="E65">
        <v>-7.8770699199424143E-3</v>
      </c>
    </row>
    <row r="66" spans="1:5" x14ac:dyDescent="0.35">
      <c r="A66" s="2">
        <v>23012</v>
      </c>
      <c r="B66" s="3">
        <v>3893.482</v>
      </c>
      <c r="C66" s="6">
        <v>3934.3449449999998</v>
      </c>
      <c r="D66" s="13">
        <f t="shared" si="0"/>
        <v>-1.0440526208311596E-2</v>
      </c>
      <c r="E66">
        <v>-9.5732428857502327E-3</v>
      </c>
    </row>
    <row r="67" spans="1:5" x14ac:dyDescent="0.35">
      <c r="A67" s="2">
        <v>23102</v>
      </c>
      <c r="B67" s="3">
        <v>3937.183</v>
      </c>
      <c r="C67" s="6">
        <v>3976.9290569999998</v>
      </c>
      <c r="D67" s="13">
        <f t="shared" si="0"/>
        <v>-1.0044434771801392E-2</v>
      </c>
      <c r="E67">
        <v>-1.1207562026072541E-2</v>
      </c>
    </row>
    <row r="68" spans="1:5" x14ac:dyDescent="0.35">
      <c r="A68" s="2">
        <v>23193</v>
      </c>
      <c r="B68" s="3">
        <v>4023.7550000000001</v>
      </c>
      <c r="C68" s="6">
        <v>4019.3526310000002</v>
      </c>
      <c r="D68" s="13">
        <f t="shared" si="0"/>
        <v>1.0946936536484486E-3</v>
      </c>
      <c r="E68">
        <v>-2.460797999852105E-3</v>
      </c>
    </row>
    <row r="69" spans="1:5" x14ac:dyDescent="0.35">
      <c r="A69" s="2">
        <v>23285</v>
      </c>
      <c r="B69" s="3">
        <v>4050.1469999999999</v>
      </c>
      <c r="C69" s="6">
        <v>4062.2536530000002</v>
      </c>
      <c r="D69" s="13">
        <f t="shared" si="0"/>
        <v>-2.9847297996337119E-3</v>
      </c>
      <c r="E69">
        <v>-9.0960877723649247E-3</v>
      </c>
    </row>
    <row r="70" spans="1:5" x14ac:dyDescent="0.35">
      <c r="A70" s="2">
        <v>23377</v>
      </c>
      <c r="B70" s="3">
        <v>4135.5529999999999</v>
      </c>
      <c r="C70" s="6">
        <v>4105.3862140000001</v>
      </c>
      <c r="D70" s="13">
        <f t="shared" si="0"/>
        <v>7.3212336513233112E-3</v>
      </c>
      <c r="E70">
        <v>-1.5315028545099809E-3</v>
      </c>
    </row>
    <row r="71" spans="1:5" x14ac:dyDescent="0.35">
      <c r="A71" s="2">
        <v>23468</v>
      </c>
      <c r="B71" s="3">
        <v>4180.5919999999996</v>
      </c>
      <c r="C71" s="6">
        <v>4150.0527630000006</v>
      </c>
      <c r="D71" s="13">
        <f t="shared" si="0"/>
        <v>7.3318151651058372E-3</v>
      </c>
      <c r="E71">
        <v>-4.0884216185155253E-3</v>
      </c>
    </row>
    <row r="72" spans="1:5" x14ac:dyDescent="0.35">
      <c r="A72" s="2">
        <v>23559</v>
      </c>
      <c r="B72" s="3">
        <v>4245.9179999999997</v>
      </c>
      <c r="C72" s="6">
        <v>4195.6587399999999</v>
      </c>
      <c r="D72" s="13">
        <f t="shared" si="0"/>
        <v>1.1907693411995268E-2</v>
      </c>
      <c r="E72">
        <v>-2.0114928478758291E-3</v>
      </c>
    </row>
    <row r="73" spans="1:5" x14ac:dyDescent="0.35">
      <c r="A73" s="2">
        <v>23651</v>
      </c>
      <c r="B73" s="3">
        <v>4259.0460000000003</v>
      </c>
      <c r="C73" s="6">
        <v>4241.5806750000002</v>
      </c>
      <c r="D73" s="13">
        <f t="shared" si="0"/>
        <v>4.10919106168528E-3</v>
      </c>
      <c r="E73">
        <v>-1.234368887361015E-2</v>
      </c>
    </row>
    <row r="74" spans="1:5" x14ac:dyDescent="0.35">
      <c r="A74" s="2">
        <v>23743</v>
      </c>
      <c r="B74" s="3">
        <v>4362.1109999999999</v>
      </c>
      <c r="C74" s="6">
        <v>4288.6309970000002</v>
      </c>
      <c r="D74" s="13">
        <f t="shared" si="0"/>
        <v>1.6988547404796606E-2</v>
      </c>
      <c r="E74">
        <v>-1.79346898302235E-3</v>
      </c>
    </row>
    <row r="75" spans="1:5" x14ac:dyDescent="0.35">
      <c r="A75" s="2">
        <v>23833</v>
      </c>
      <c r="B75" s="3">
        <v>4417.2250000000004</v>
      </c>
      <c r="C75" s="6">
        <v>4334.5264829999996</v>
      </c>
      <c r="D75" s="13">
        <f t="shared" ref="D75:D138" si="1">LN(B75)-LN(C75)</f>
        <v>1.8899297744264132E-2</v>
      </c>
      <c r="E75">
        <v>-2.4825554410945472E-3</v>
      </c>
    </row>
    <row r="76" spans="1:5" x14ac:dyDescent="0.35">
      <c r="A76" s="2">
        <v>23924</v>
      </c>
      <c r="B76" s="3">
        <v>4515.4269999999997</v>
      </c>
      <c r="C76" s="6">
        <v>4381.8515240000006</v>
      </c>
      <c r="D76" s="13">
        <f t="shared" si="1"/>
        <v>3.0028398599700523E-2</v>
      </c>
      <c r="E76">
        <v>6.435494600653513E-3</v>
      </c>
    </row>
    <row r="77" spans="1:5" x14ac:dyDescent="0.35">
      <c r="A77" s="2">
        <v>24016</v>
      </c>
      <c r="B77" s="3">
        <v>4619.4579999999996</v>
      </c>
      <c r="C77" s="6">
        <v>4429.3557229999997</v>
      </c>
      <c r="D77" s="13">
        <f t="shared" si="1"/>
        <v>4.2023243702631774E-2</v>
      </c>
      <c r="E77">
        <v>1.6377792379335791E-2</v>
      </c>
    </row>
    <row r="78" spans="1:5" x14ac:dyDescent="0.35">
      <c r="A78" s="2">
        <v>24108</v>
      </c>
      <c r="B78" s="3">
        <v>4731.8879999999999</v>
      </c>
      <c r="C78" s="6">
        <v>4477.4009719999985</v>
      </c>
      <c r="D78" s="13">
        <f t="shared" si="1"/>
        <v>5.5281539295085835E-2</v>
      </c>
      <c r="E78">
        <v>2.7880142634492341E-2</v>
      </c>
    </row>
    <row r="79" spans="1:5" x14ac:dyDescent="0.35">
      <c r="A79" s="2">
        <v>24198</v>
      </c>
      <c r="B79" s="3">
        <v>4748.0460000000003</v>
      </c>
      <c r="C79" s="6">
        <v>4525.7509450000007</v>
      </c>
      <c r="D79" s="13">
        <f t="shared" si="1"/>
        <v>4.7949646911233046E-2</v>
      </c>
      <c r="E79">
        <v>1.9081110059945061E-2</v>
      </c>
    </row>
    <row r="80" spans="1:5" x14ac:dyDescent="0.35">
      <c r="A80" s="2">
        <v>24289</v>
      </c>
      <c r="B80" s="3">
        <v>4788.2539999999999</v>
      </c>
      <c r="C80" s="6">
        <v>4574.9532509999999</v>
      </c>
      <c r="D80" s="13">
        <f t="shared" si="1"/>
        <v>4.5569355263932465E-2</v>
      </c>
      <c r="E80">
        <v>1.5670900323101481E-2</v>
      </c>
    </row>
    <row r="81" spans="1:5" x14ac:dyDescent="0.35">
      <c r="A81" s="2">
        <v>24381</v>
      </c>
      <c r="B81" s="3">
        <v>4827.5370000000003</v>
      </c>
      <c r="C81" s="6">
        <v>4624.43624</v>
      </c>
      <c r="D81" s="13">
        <f t="shared" si="1"/>
        <v>4.2981930233089827E-2</v>
      </c>
      <c r="E81">
        <v>1.2380114145235771E-2</v>
      </c>
    </row>
    <row r="82" spans="1:5" x14ac:dyDescent="0.35">
      <c r="A82" s="2">
        <v>24473</v>
      </c>
      <c r="B82" s="3">
        <v>4870.299</v>
      </c>
      <c r="C82" s="6">
        <v>4675.7047460000003</v>
      </c>
      <c r="D82" s="13">
        <f t="shared" si="1"/>
        <v>4.0775432326896066E-2</v>
      </c>
      <c r="E82">
        <v>1.0125921300801369E-2</v>
      </c>
    </row>
    <row r="83" spans="1:5" x14ac:dyDescent="0.35">
      <c r="A83" s="2">
        <v>24563</v>
      </c>
      <c r="B83" s="3">
        <v>4873.2870000000003</v>
      </c>
      <c r="C83" s="6">
        <v>4728.572529</v>
      </c>
      <c r="D83" s="13">
        <f t="shared" si="1"/>
        <v>3.014529203767502E-2</v>
      </c>
      <c r="E83">
        <v>5.3306980918321763E-5</v>
      </c>
    </row>
    <row r="84" spans="1:5" x14ac:dyDescent="0.35">
      <c r="A84" s="2">
        <v>24654</v>
      </c>
      <c r="B84" s="3">
        <v>4919.3919999999998</v>
      </c>
      <c r="C84" s="6">
        <v>4782.6487859999997</v>
      </c>
      <c r="D84" s="13">
        <f t="shared" si="1"/>
        <v>2.8190413276742987E-2</v>
      </c>
      <c r="E84">
        <v>-8.3653322355559112E-4</v>
      </c>
    </row>
    <row r="85" spans="1:5" x14ac:dyDescent="0.35">
      <c r="A85" s="2">
        <v>24746</v>
      </c>
      <c r="B85" s="3">
        <v>4956.4769999999999</v>
      </c>
      <c r="C85" s="6">
        <v>4838.0502210000004</v>
      </c>
      <c r="D85" s="13">
        <f t="shared" si="1"/>
        <v>2.4183413445715729E-2</v>
      </c>
      <c r="E85">
        <v>-3.2599912932482771E-3</v>
      </c>
    </row>
    <row r="86" spans="1:5" x14ac:dyDescent="0.35">
      <c r="A86" s="2">
        <v>24838</v>
      </c>
      <c r="B86" s="3">
        <v>5057.5529999999999</v>
      </c>
      <c r="C86" s="6">
        <v>4893.5386349999999</v>
      </c>
      <c r="D86" s="13">
        <f t="shared" si="1"/>
        <v>3.2967080471136612E-2</v>
      </c>
      <c r="E86">
        <v>7.3593816490475916E-3</v>
      </c>
    </row>
    <row r="87" spans="1:5" x14ac:dyDescent="0.35">
      <c r="A87" s="2">
        <v>24929</v>
      </c>
      <c r="B87" s="3">
        <v>5142.0330000000004</v>
      </c>
      <c r="C87" s="6">
        <v>4948.2560100000001</v>
      </c>
      <c r="D87" s="13">
        <f t="shared" si="1"/>
        <v>3.841333327061669E-2</v>
      </c>
      <c r="E87">
        <v>1.4717632780129721E-2</v>
      </c>
    </row>
    <row r="88" spans="1:5" x14ac:dyDescent="0.35">
      <c r="A88" s="2">
        <v>25020</v>
      </c>
      <c r="B88" s="3">
        <v>5181.8590000000004</v>
      </c>
      <c r="C88" s="6">
        <v>5003.4745939999993</v>
      </c>
      <c r="D88" s="13">
        <f t="shared" si="1"/>
        <v>3.5031282308302991E-2</v>
      </c>
      <c r="E88">
        <v>1.3576713765299789E-2</v>
      </c>
    </row>
    <row r="89" spans="1:5" x14ac:dyDescent="0.35">
      <c r="A89" s="2">
        <v>25112</v>
      </c>
      <c r="B89" s="3">
        <v>5202.2120000000004</v>
      </c>
      <c r="C89" s="6">
        <v>5058.9452970000002</v>
      </c>
      <c r="D89" s="13">
        <f t="shared" si="1"/>
        <v>2.7925897507564912E-2</v>
      </c>
      <c r="E89">
        <v>8.9730962113190316E-3</v>
      </c>
    </row>
    <row r="90" spans="1:5" x14ac:dyDescent="0.35">
      <c r="A90" s="2">
        <v>25204</v>
      </c>
      <c r="B90" s="3">
        <v>5283.5969999999998</v>
      </c>
      <c r="C90" s="6">
        <v>5112.7394100000001</v>
      </c>
      <c r="D90" s="13">
        <f t="shared" si="1"/>
        <v>3.2871767138360042E-2</v>
      </c>
      <c r="E90">
        <v>1.6278099484066999E-2</v>
      </c>
    </row>
    <row r="91" spans="1:5" x14ac:dyDescent="0.35">
      <c r="A91" s="2">
        <v>25294</v>
      </c>
      <c r="B91" s="3">
        <v>5299.625</v>
      </c>
      <c r="C91" s="6">
        <v>5164.6595379999999</v>
      </c>
      <c r="D91" s="13">
        <f t="shared" si="1"/>
        <v>2.5796880073450268E-2</v>
      </c>
      <c r="E91">
        <v>1.1361591292375911E-2</v>
      </c>
    </row>
    <row r="92" spans="1:5" x14ac:dyDescent="0.35">
      <c r="A92" s="2">
        <v>25385</v>
      </c>
      <c r="B92" s="3">
        <v>5334.6</v>
      </c>
      <c r="C92" s="6">
        <v>5213.1626999999999</v>
      </c>
      <c r="D92" s="13">
        <f t="shared" si="1"/>
        <v>2.3027189638629153E-2</v>
      </c>
      <c r="E92">
        <v>1.0223805379423471E-2</v>
      </c>
    </row>
    <row r="93" spans="1:5" x14ac:dyDescent="0.35">
      <c r="A93" s="2">
        <v>25477</v>
      </c>
      <c r="B93" s="3">
        <v>5308.5559999999996</v>
      </c>
      <c r="C93" s="6">
        <v>5260.569982</v>
      </c>
      <c r="D93" s="13">
        <f t="shared" si="1"/>
        <v>9.0804760593030664E-3</v>
      </c>
      <c r="E93">
        <v>-2.2060517743653918E-3</v>
      </c>
    </row>
    <row r="94" spans="1:5" x14ac:dyDescent="0.35">
      <c r="A94" s="2">
        <v>25569</v>
      </c>
      <c r="B94" s="3">
        <v>5300.652</v>
      </c>
      <c r="C94" s="6">
        <v>5305.9726009999986</v>
      </c>
      <c r="D94" s="13">
        <f t="shared" si="1"/>
        <v>-1.003260065559175E-3</v>
      </c>
      <c r="E94">
        <v>-1.1108471188528309E-2</v>
      </c>
    </row>
    <row r="95" spans="1:5" x14ac:dyDescent="0.35">
      <c r="A95" s="2">
        <v>25659</v>
      </c>
      <c r="B95" s="3">
        <v>5308.1639999999998</v>
      </c>
      <c r="C95" s="6">
        <v>5349.1400509999994</v>
      </c>
      <c r="D95" s="13">
        <f t="shared" si="1"/>
        <v>-7.6897971050406966E-3</v>
      </c>
      <c r="E95">
        <v>-1.7036286730238711E-2</v>
      </c>
    </row>
    <row r="96" spans="1:5" x14ac:dyDescent="0.35">
      <c r="A96" s="2">
        <v>25750</v>
      </c>
      <c r="B96" s="3">
        <v>5357.0770000000002</v>
      </c>
      <c r="C96" s="6">
        <v>5391.1274030000004</v>
      </c>
      <c r="D96" s="13">
        <f t="shared" si="1"/>
        <v>-6.3360382138402116E-3</v>
      </c>
      <c r="E96">
        <v>-1.518748757804822E-2</v>
      </c>
    </row>
    <row r="97" spans="1:5" x14ac:dyDescent="0.35">
      <c r="A97" s="2">
        <v>25842</v>
      </c>
      <c r="B97" s="3">
        <v>5299.6719999999996</v>
      </c>
      <c r="C97" s="6">
        <v>5432.8620719999999</v>
      </c>
      <c r="D97" s="13">
        <f t="shared" si="1"/>
        <v>-2.4821148317609953E-2</v>
      </c>
      <c r="E97">
        <v>-3.3301837819735169E-2</v>
      </c>
    </row>
    <row r="98" spans="1:5" x14ac:dyDescent="0.35">
      <c r="A98" s="2">
        <v>25934</v>
      </c>
      <c r="B98" s="3">
        <v>5443.6189999999997</v>
      </c>
      <c r="C98" s="6">
        <v>5476.1367170000003</v>
      </c>
      <c r="D98" s="13">
        <f t="shared" si="1"/>
        <v>-5.9557766607785112E-3</v>
      </c>
      <c r="E98">
        <v>-1.388851580672679E-2</v>
      </c>
    </row>
    <row r="99" spans="1:5" x14ac:dyDescent="0.35">
      <c r="A99" s="2">
        <v>26024</v>
      </c>
      <c r="B99" s="3">
        <v>5473.0590000000002</v>
      </c>
      <c r="C99" s="6">
        <v>5522.0652659999996</v>
      </c>
      <c r="D99" s="13">
        <f t="shared" si="1"/>
        <v>-8.9142404091422378E-3</v>
      </c>
      <c r="E99">
        <v>-1.5932940278307939E-2</v>
      </c>
    </row>
    <row r="100" spans="1:5" x14ac:dyDescent="0.35">
      <c r="A100" s="2">
        <v>26115</v>
      </c>
      <c r="B100" s="3">
        <v>5518.0720000000001</v>
      </c>
      <c r="C100" s="6">
        <v>5569.5326240000004</v>
      </c>
      <c r="D100" s="13">
        <f t="shared" si="1"/>
        <v>-9.2826169874928866E-3</v>
      </c>
      <c r="E100">
        <v>-1.523074960377002E-2</v>
      </c>
    </row>
    <row r="101" spans="1:5" x14ac:dyDescent="0.35">
      <c r="A101" s="2">
        <v>26207</v>
      </c>
      <c r="B101" s="3">
        <v>5531.0320000000002</v>
      </c>
      <c r="C101" s="6">
        <v>5617.1739670000006</v>
      </c>
      <c r="D101" s="13">
        <f t="shared" si="1"/>
        <v>-1.545426801769878E-2</v>
      </c>
      <c r="E101">
        <v>-2.0412605666216169E-2</v>
      </c>
    </row>
    <row r="102" spans="1:5" x14ac:dyDescent="0.35">
      <c r="A102" s="2">
        <v>26299</v>
      </c>
      <c r="B102" s="3">
        <v>5632.6490000000003</v>
      </c>
      <c r="C102" s="6">
        <v>5663.7076209999996</v>
      </c>
      <c r="D102" s="13">
        <f t="shared" si="1"/>
        <v>-5.4988878811013109E-3</v>
      </c>
      <c r="E102">
        <v>-9.7529994697715949E-3</v>
      </c>
    </row>
    <row r="103" spans="1:5" x14ac:dyDescent="0.35">
      <c r="A103" s="2">
        <v>26390</v>
      </c>
      <c r="B103" s="3">
        <v>5760.47</v>
      </c>
      <c r="C103" s="6">
        <v>5708.1422570000004</v>
      </c>
      <c r="D103" s="13">
        <f t="shared" si="1"/>
        <v>9.1254469074897315E-3</v>
      </c>
      <c r="E103">
        <v>5.1561141362430618E-3</v>
      </c>
    </row>
    <row r="104" spans="1:5" x14ac:dyDescent="0.35">
      <c r="A104" s="2">
        <v>26481</v>
      </c>
      <c r="B104" s="3">
        <v>5814.8540000000003</v>
      </c>
      <c r="C104" s="6">
        <v>5751.4005740000002</v>
      </c>
      <c r="D104" s="13">
        <f t="shared" si="1"/>
        <v>1.0972274938886528E-2</v>
      </c>
      <c r="E104">
        <v>7.0782168916814214E-3</v>
      </c>
    </row>
    <row r="105" spans="1:5" x14ac:dyDescent="0.35">
      <c r="A105" s="2">
        <v>26573</v>
      </c>
      <c r="B105" s="3">
        <v>5912.22</v>
      </c>
      <c r="C105" s="6">
        <v>5794.8369860000003</v>
      </c>
      <c r="D105" s="13">
        <f t="shared" si="1"/>
        <v>2.0054049118900963E-2</v>
      </c>
      <c r="E105">
        <v>1.6301692476599069E-2</v>
      </c>
    </row>
    <row r="106" spans="1:5" x14ac:dyDescent="0.35">
      <c r="A106" s="2">
        <v>26665</v>
      </c>
      <c r="B106" s="3">
        <v>6058.5439999999999</v>
      </c>
      <c r="C106" s="6">
        <v>5839.5153259999997</v>
      </c>
      <c r="D106" s="13">
        <f t="shared" si="1"/>
        <v>3.6821705913983038E-2</v>
      </c>
      <c r="E106">
        <v>3.3492067496950988E-2</v>
      </c>
    </row>
    <row r="107" spans="1:5" x14ac:dyDescent="0.35">
      <c r="A107" s="2">
        <v>26755</v>
      </c>
      <c r="B107" s="3">
        <v>6124.5060000000003</v>
      </c>
      <c r="C107" s="6">
        <v>5887.324044</v>
      </c>
      <c r="D107" s="13">
        <f t="shared" si="1"/>
        <v>3.9496527590429764E-2</v>
      </c>
      <c r="E107">
        <v>3.7209479689435547E-2</v>
      </c>
    </row>
    <row r="108" spans="1:5" x14ac:dyDescent="0.35">
      <c r="A108" s="2">
        <v>26846</v>
      </c>
      <c r="B108" s="3">
        <v>6092.3010000000004</v>
      </c>
      <c r="C108" s="6">
        <v>5936.729789</v>
      </c>
      <c r="D108" s="13">
        <f t="shared" si="1"/>
        <v>2.5867401674334545E-2</v>
      </c>
      <c r="E108">
        <v>2.4973716338607229E-2</v>
      </c>
    </row>
    <row r="109" spans="1:5" x14ac:dyDescent="0.35">
      <c r="A109" s="2">
        <v>26938</v>
      </c>
      <c r="B109" s="3">
        <v>6150.1310000000003</v>
      </c>
      <c r="C109" s="6">
        <v>5987.7712280000014</v>
      </c>
      <c r="D109" s="13">
        <f t="shared" si="1"/>
        <v>2.6754121653846497E-2</v>
      </c>
      <c r="E109">
        <v>2.7583287072431521E-2</v>
      </c>
    </row>
    <row r="110" spans="1:5" x14ac:dyDescent="0.35">
      <c r="A110" s="2">
        <v>27030</v>
      </c>
      <c r="B110" s="3">
        <v>6097.2579999999998</v>
      </c>
      <c r="C110" s="6">
        <v>6039.6449560000001</v>
      </c>
      <c r="D110" s="13">
        <f t="shared" si="1"/>
        <v>9.4939338236663673E-3</v>
      </c>
      <c r="E110">
        <v>1.219888921071721E-2</v>
      </c>
    </row>
    <row r="111" spans="1:5" x14ac:dyDescent="0.35">
      <c r="A111" s="2">
        <v>27120</v>
      </c>
      <c r="B111" s="3">
        <v>6111.7510000000002</v>
      </c>
      <c r="C111" s="6">
        <v>6091.8138170000002</v>
      </c>
      <c r="D111" s="13">
        <f t="shared" si="1"/>
        <v>3.2674388240927499E-3</v>
      </c>
      <c r="E111">
        <v>7.8556673814293987E-3</v>
      </c>
    </row>
    <row r="112" spans="1:5" x14ac:dyDescent="0.35">
      <c r="A112" s="2">
        <v>27211</v>
      </c>
      <c r="B112" s="3">
        <v>6053.9780000000001</v>
      </c>
      <c r="C112" s="6">
        <v>6143.1757790000001</v>
      </c>
      <c r="D112" s="13">
        <f t="shared" si="1"/>
        <v>-1.4626259661088881E-2</v>
      </c>
      <c r="E112">
        <v>-8.3892426877270054E-3</v>
      </c>
    </row>
    <row r="113" spans="1:5" x14ac:dyDescent="0.35">
      <c r="A113" s="2">
        <v>27303</v>
      </c>
      <c r="B113" s="3">
        <v>6030.4639999999999</v>
      </c>
      <c r="C113" s="6">
        <v>6193.9506439999996</v>
      </c>
      <c r="D113" s="13">
        <f t="shared" si="1"/>
        <v>-2.6749156793703932E-2</v>
      </c>
      <c r="E113">
        <v>-1.9125361475648361E-2</v>
      </c>
    </row>
    <row r="114" spans="1:5" x14ac:dyDescent="0.35">
      <c r="A114" s="2">
        <v>27395</v>
      </c>
      <c r="B114" s="3">
        <v>5957.0349999999999</v>
      </c>
      <c r="C114" s="6">
        <v>6243.688744</v>
      </c>
      <c r="D114" s="13">
        <f t="shared" si="1"/>
        <v>-4.6998278525881787E-2</v>
      </c>
      <c r="E114">
        <v>-3.8380541898236593E-2</v>
      </c>
    </row>
    <row r="115" spans="1:5" x14ac:dyDescent="0.35">
      <c r="A115" s="2">
        <v>27485</v>
      </c>
      <c r="B115" s="3">
        <v>5999.61</v>
      </c>
      <c r="C115" s="6">
        <v>6292.8085380000002</v>
      </c>
      <c r="D115" s="13">
        <f t="shared" si="1"/>
        <v>-4.7713012367735175E-2</v>
      </c>
      <c r="E115">
        <v>-3.8472969492367781E-2</v>
      </c>
    </row>
    <row r="116" spans="1:5" x14ac:dyDescent="0.35">
      <c r="A116" s="2">
        <v>27576</v>
      </c>
      <c r="B116" s="3">
        <v>6102.326</v>
      </c>
      <c r="C116" s="6">
        <v>6341.5927700000002</v>
      </c>
      <c r="D116" s="13">
        <f t="shared" si="1"/>
        <v>-3.8459952475399461E-2</v>
      </c>
      <c r="E116">
        <v>-2.8947704868903301E-2</v>
      </c>
    </row>
    <row r="117" spans="1:5" x14ac:dyDescent="0.35">
      <c r="A117" s="2">
        <v>27668</v>
      </c>
      <c r="B117" s="3">
        <v>6184.53</v>
      </c>
      <c r="C117" s="6">
        <v>6390.2242500000002</v>
      </c>
      <c r="D117" s="13">
        <f t="shared" si="1"/>
        <v>-3.2718349012450076E-2</v>
      </c>
      <c r="E117">
        <v>-2.3255527488482031E-2</v>
      </c>
    </row>
    <row r="118" spans="1:5" x14ac:dyDescent="0.35">
      <c r="A118" s="2">
        <v>27760</v>
      </c>
      <c r="B118" s="3">
        <v>6323.6490000000003</v>
      </c>
      <c r="C118" s="6">
        <v>6438.1936180000002</v>
      </c>
      <c r="D118" s="13">
        <f t="shared" si="1"/>
        <v>-1.7951591710469117E-2</v>
      </c>
      <c r="E118">
        <v>-8.9216947156742776E-3</v>
      </c>
    </row>
    <row r="119" spans="1:5" x14ac:dyDescent="0.35">
      <c r="A119" s="2">
        <v>27851</v>
      </c>
      <c r="B119" s="3">
        <v>6370.0249999999996</v>
      </c>
      <c r="C119" s="6">
        <v>6486.2707950000004</v>
      </c>
      <c r="D119" s="13">
        <f t="shared" si="1"/>
        <v>-1.8084363484240029E-2</v>
      </c>
      <c r="E119">
        <v>-9.7186916622309383E-3</v>
      </c>
    </row>
    <row r="120" spans="1:5" x14ac:dyDescent="0.35">
      <c r="A120" s="2">
        <v>27942</v>
      </c>
      <c r="B120" s="3">
        <v>6404.8950000000004</v>
      </c>
      <c r="C120" s="6">
        <v>6535.427522</v>
      </c>
      <c r="D120" s="13">
        <f t="shared" si="1"/>
        <v>-2.0175223516618601E-2</v>
      </c>
      <c r="E120">
        <v>-1.2520013395892701E-2</v>
      </c>
    </row>
    <row r="121" spans="1:5" x14ac:dyDescent="0.35">
      <c r="A121" s="2">
        <v>28034</v>
      </c>
      <c r="B121" s="3">
        <v>6451.1769999999997</v>
      </c>
      <c r="C121" s="6">
        <v>6585.224886</v>
      </c>
      <c r="D121" s="13">
        <f t="shared" si="1"/>
        <v>-2.0565891084677546E-2</v>
      </c>
      <c r="E121">
        <v>-1.3694934954139979E-2</v>
      </c>
    </row>
    <row r="122" spans="1:5" x14ac:dyDescent="0.35">
      <c r="A122" s="2">
        <v>28126</v>
      </c>
      <c r="B122" s="3">
        <v>6527.7030000000004</v>
      </c>
      <c r="C122" s="6">
        <v>6637.004124</v>
      </c>
      <c r="D122" s="13">
        <f t="shared" si="1"/>
        <v>-1.6605555225382318E-2</v>
      </c>
      <c r="E122">
        <v>-1.0342076485709841E-2</v>
      </c>
    </row>
    <row r="123" spans="1:5" x14ac:dyDescent="0.35">
      <c r="A123" s="2">
        <v>28216</v>
      </c>
      <c r="B123" s="3">
        <v>6654.4660000000003</v>
      </c>
      <c r="C123" s="6">
        <v>6690.4790000000003</v>
      </c>
      <c r="D123" s="13">
        <f t="shared" si="1"/>
        <v>-5.3972627722096433E-3</v>
      </c>
      <c r="E123">
        <v>4.4502400675128229E-4</v>
      </c>
    </row>
    <row r="124" spans="1:5" x14ac:dyDescent="0.35">
      <c r="A124" s="2">
        <v>28307</v>
      </c>
      <c r="B124" s="3">
        <v>6774.4570000000003</v>
      </c>
      <c r="C124" s="6">
        <v>6745.1547549999996</v>
      </c>
      <c r="D124" s="13">
        <f t="shared" si="1"/>
        <v>4.3347828938085087E-3</v>
      </c>
      <c r="E124">
        <v>9.9285599134102398E-3</v>
      </c>
    </row>
    <row r="125" spans="1:5" x14ac:dyDescent="0.35">
      <c r="A125" s="2">
        <v>28399</v>
      </c>
      <c r="B125" s="3">
        <v>6774.5919999999996</v>
      </c>
      <c r="C125" s="6">
        <v>6801.5717069999992</v>
      </c>
      <c r="D125" s="13">
        <f t="shared" si="1"/>
        <v>-3.9745753070405954E-3</v>
      </c>
      <c r="E125">
        <v>1.6840890339597789E-3</v>
      </c>
    </row>
    <row r="126" spans="1:5" x14ac:dyDescent="0.35">
      <c r="A126" s="2">
        <v>28491</v>
      </c>
      <c r="B126" s="3">
        <v>6796.26</v>
      </c>
      <c r="C126" s="6">
        <v>6859.4120309999998</v>
      </c>
      <c r="D126" s="13">
        <f t="shared" si="1"/>
        <v>-9.2492674211577253E-3</v>
      </c>
      <c r="E126">
        <v>-3.205566316490049E-3</v>
      </c>
    </row>
    <row r="127" spans="1:5" x14ac:dyDescent="0.35">
      <c r="A127" s="2">
        <v>28581</v>
      </c>
      <c r="B127" s="3">
        <v>7058.92</v>
      </c>
      <c r="C127" s="6">
        <v>6918.2167930000014</v>
      </c>
      <c r="D127" s="13">
        <f t="shared" si="1"/>
        <v>2.0134017749844801E-2</v>
      </c>
      <c r="E127">
        <v>2.6869791113034221E-2</v>
      </c>
    </row>
    <row r="128" spans="1:5" x14ac:dyDescent="0.35">
      <c r="A128" s="2">
        <v>28672</v>
      </c>
      <c r="B128" s="3">
        <v>7129.915</v>
      </c>
      <c r="C128" s="6">
        <v>6978.5606719999996</v>
      </c>
      <c r="D128" s="13">
        <f t="shared" si="1"/>
        <v>2.1456624835773042E-2</v>
      </c>
      <c r="E128">
        <v>2.93308207636418E-2</v>
      </c>
    </row>
    <row r="129" spans="1:5" x14ac:dyDescent="0.35">
      <c r="A129" s="2">
        <v>28764</v>
      </c>
      <c r="B129" s="3">
        <v>7225.75</v>
      </c>
      <c r="C129" s="6">
        <v>7040.2284379999992</v>
      </c>
      <c r="D129" s="13">
        <f t="shared" si="1"/>
        <v>2.6010416616323084E-2</v>
      </c>
      <c r="E129">
        <v>3.5476863548788977E-2</v>
      </c>
    </row>
    <row r="130" spans="1:5" x14ac:dyDescent="0.35">
      <c r="A130" s="2">
        <v>28856</v>
      </c>
      <c r="B130" s="3">
        <v>7238.7269999999999</v>
      </c>
      <c r="C130" s="6">
        <v>7104.0321120000008</v>
      </c>
      <c r="D130" s="13">
        <f t="shared" si="1"/>
        <v>1.8782836258736779E-2</v>
      </c>
      <c r="E130">
        <v>3.043022852936517E-2</v>
      </c>
    </row>
    <row r="131" spans="1:5" x14ac:dyDescent="0.35">
      <c r="A131" s="2">
        <v>28946</v>
      </c>
      <c r="B131" s="3">
        <v>7246.4539999999997</v>
      </c>
      <c r="C131" s="6">
        <v>7165.884873</v>
      </c>
      <c r="D131" s="13">
        <f t="shared" si="1"/>
        <v>1.1180692741536546E-2</v>
      </c>
      <c r="E131">
        <v>2.5022871409399631E-2</v>
      </c>
    </row>
    <row r="132" spans="1:5" x14ac:dyDescent="0.35">
      <c r="A132" s="2">
        <v>29037</v>
      </c>
      <c r="B132" s="3">
        <v>7300.2809999999999</v>
      </c>
      <c r="C132" s="6">
        <v>7224.2627169999996</v>
      </c>
      <c r="D132" s="13">
        <f t="shared" si="1"/>
        <v>1.0467657862713864E-2</v>
      </c>
      <c r="E132">
        <v>2.6298933282449252E-2</v>
      </c>
    </row>
    <row r="133" spans="1:5" x14ac:dyDescent="0.35">
      <c r="A133" s="2">
        <v>29129</v>
      </c>
      <c r="B133" s="3">
        <v>7318.5349999999999</v>
      </c>
      <c r="C133" s="6">
        <v>7278.1405489999997</v>
      </c>
      <c r="D133" s="13">
        <f t="shared" si="1"/>
        <v>5.5347608410176719E-3</v>
      </c>
      <c r="E133">
        <v>2.298878563580509E-2</v>
      </c>
    </row>
    <row r="134" spans="1:5" x14ac:dyDescent="0.35">
      <c r="A134" s="2">
        <v>29221</v>
      </c>
      <c r="B134" s="3">
        <v>7341.5569999999998</v>
      </c>
      <c r="C134" s="6">
        <v>7326.3941120000018</v>
      </c>
      <c r="D134" s="13">
        <f t="shared" si="1"/>
        <v>2.0674862201772726E-3</v>
      </c>
      <c r="E134">
        <v>2.0590045791301751E-2</v>
      </c>
    </row>
    <row r="135" spans="1:5" x14ac:dyDescent="0.35">
      <c r="A135" s="2">
        <v>29312</v>
      </c>
      <c r="B135" s="3">
        <v>7190.2889999999998</v>
      </c>
      <c r="C135" s="6">
        <v>7367.9951799999999</v>
      </c>
      <c r="D135" s="13">
        <f t="shared" si="1"/>
        <v>-2.4414279132502159E-2</v>
      </c>
      <c r="E135">
        <v>-5.5645416681002757E-3</v>
      </c>
    </row>
    <row r="136" spans="1:5" x14ac:dyDescent="0.35">
      <c r="A136" s="2">
        <v>29403</v>
      </c>
      <c r="B136" s="3">
        <v>7181.7430000000004</v>
      </c>
      <c r="C136" s="6">
        <v>7403.1209209999997</v>
      </c>
      <c r="D136" s="13">
        <f t="shared" si="1"/>
        <v>-3.0359546121896841E-2</v>
      </c>
      <c r="E136">
        <v>-1.196062416966193E-2</v>
      </c>
    </row>
    <row r="137" spans="1:5" x14ac:dyDescent="0.35">
      <c r="A137" s="2">
        <v>29495</v>
      </c>
      <c r="B137" s="3">
        <v>7315.6769999999997</v>
      </c>
      <c r="C137" s="6">
        <v>7440.2021610000002</v>
      </c>
      <c r="D137" s="13">
        <f t="shared" si="1"/>
        <v>-1.6878440907914793E-2</v>
      </c>
      <c r="E137">
        <v>1.3653466905338969E-3</v>
      </c>
    </row>
    <row r="138" spans="1:5" x14ac:dyDescent="0.35">
      <c r="A138" s="2">
        <v>29587</v>
      </c>
      <c r="B138" s="3">
        <v>7459.0219999999999</v>
      </c>
      <c r="C138" s="6">
        <v>7464.0412629999983</v>
      </c>
      <c r="D138" s="13">
        <f t="shared" si="1"/>
        <v>-6.7268537307718645E-4</v>
      </c>
      <c r="E138">
        <v>1.5608532618809789E-2</v>
      </c>
    </row>
    <row r="139" spans="1:5" x14ac:dyDescent="0.35">
      <c r="A139" s="2">
        <v>29677</v>
      </c>
      <c r="B139" s="3">
        <v>7403.7449999999999</v>
      </c>
      <c r="C139" s="6">
        <v>7511.0014709999996</v>
      </c>
      <c r="D139" s="13">
        <f t="shared" ref="D139:D202" si="2">LN(B139)-LN(C139)</f>
        <v>-1.4382855274584827E-2</v>
      </c>
      <c r="E139">
        <v>2.9323686267694882E-3</v>
      </c>
    </row>
    <row r="140" spans="1:5" x14ac:dyDescent="0.35">
      <c r="A140" s="2">
        <v>29768</v>
      </c>
      <c r="B140" s="3">
        <v>7492.4049999999997</v>
      </c>
      <c r="C140" s="6">
        <v>7561.3443620000016</v>
      </c>
      <c r="D140" s="13">
        <f t="shared" si="2"/>
        <v>-9.1591592614239659E-3</v>
      </c>
      <c r="E140">
        <v>9.4461929062408245E-3</v>
      </c>
    </row>
    <row r="141" spans="1:5" x14ac:dyDescent="0.35">
      <c r="A141" s="2">
        <v>29860</v>
      </c>
      <c r="B141" s="3">
        <v>7410.768</v>
      </c>
      <c r="C141" s="6">
        <v>7614.9164010000004</v>
      </c>
      <c r="D141" s="13">
        <f t="shared" si="2"/>
        <v>-2.7174930423893073E-2</v>
      </c>
      <c r="E141">
        <v>-7.12970085372433E-3</v>
      </c>
    </row>
    <row r="142" spans="1:5" x14ac:dyDescent="0.35">
      <c r="A142" s="2">
        <v>29952</v>
      </c>
      <c r="B142" s="3">
        <v>7295.6310000000003</v>
      </c>
      <c r="C142" s="6">
        <v>7670.935786</v>
      </c>
      <c r="D142" s="13">
        <f t="shared" si="2"/>
        <v>-5.0162938099285626E-2</v>
      </c>
      <c r="E142">
        <v>-2.872201962974863E-2</v>
      </c>
    </row>
    <row r="143" spans="1:5" x14ac:dyDescent="0.35">
      <c r="A143" s="2">
        <v>30042</v>
      </c>
      <c r="B143" s="3">
        <v>7328.9120000000003</v>
      </c>
      <c r="C143" s="6">
        <v>7728.7494069999984</v>
      </c>
      <c r="D143" s="13">
        <f t="shared" si="2"/>
        <v>-5.3119991387605481E-2</v>
      </c>
      <c r="E143">
        <v>-3.049758778092837E-2</v>
      </c>
    </row>
    <row r="144" spans="1:5" x14ac:dyDescent="0.35">
      <c r="A144" s="2">
        <v>30133</v>
      </c>
      <c r="B144" s="3">
        <v>7300.8959999999997</v>
      </c>
      <c r="C144" s="6">
        <v>7788.057417</v>
      </c>
      <c r="D144" s="13">
        <f t="shared" si="2"/>
        <v>-6.4594379630454668E-2</v>
      </c>
      <c r="E144">
        <v>-4.1108908016775907E-2</v>
      </c>
    </row>
    <row r="145" spans="1:5" x14ac:dyDescent="0.35">
      <c r="A145" s="2">
        <v>30225</v>
      </c>
      <c r="B145" s="3">
        <v>7303.817</v>
      </c>
      <c r="C145" s="6">
        <v>7848.8836400000018</v>
      </c>
      <c r="D145" s="13">
        <f t="shared" si="2"/>
        <v>-7.1974222002060273E-2</v>
      </c>
      <c r="E145">
        <v>-4.7986838253413211E-2</v>
      </c>
    </row>
    <row r="146" spans="1:5" x14ac:dyDescent="0.35">
      <c r="A146" s="2">
        <v>30317</v>
      </c>
      <c r="B146" s="3">
        <v>7400.0659999999998</v>
      </c>
      <c r="C146" s="6">
        <v>7909.5267319999984</v>
      </c>
      <c r="D146" s="13">
        <f t="shared" si="2"/>
        <v>-6.6579029294747016E-2</v>
      </c>
      <c r="E146">
        <v>-4.268611428743796E-2</v>
      </c>
    </row>
    <row r="147" spans="1:5" x14ac:dyDescent="0.35">
      <c r="A147" s="2">
        <v>30407</v>
      </c>
      <c r="B147" s="3">
        <v>7568.4560000000001</v>
      </c>
      <c r="C147" s="6">
        <v>7971.5624299999999</v>
      </c>
      <c r="D147" s="13">
        <f t="shared" si="2"/>
        <v>-5.1891428850685983E-2</v>
      </c>
      <c r="E147">
        <v>-2.8476791196114348E-2</v>
      </c>
    </row>
    <row r="148" spans="1:5" x14ac:dyDescent="0.35">
      <c r="A148" s="2">
        <v>30498</v>
      </c>
      <c r="B148" s="3">
        <v>7719.7460000000001</v>
      </c>
      <c r="C148" s="6">
        <v>8035.3662189999995</v>
      </c>
      <c r="D148" s="13">
        <f t="shared" si="2"/>
        <v>-4.0071114181195355E-2</v>
      </c>
      <c r="E148">
        <v>-1.743487580401926E-2</v>
      </c>
    </row>
    <row r="149" spans="1:5" x14ac:dyDescent="0.35">
      <c r="A149" s="2">
        <v>30590</v>
      </c>
      <c r="B149" s="3">
        <v>7880.7939999999999</v>
      </c>
      <c r="C149" s="6">
        <v>8101.7834300000004</v>
      </c>
      <c r="D149" s="13">
        <f t="shared" si="2"/>
        <v>-2.7655553771289476E-2</v>
      </c>
      <c r="E149">
        <v>-5.9398508279677742E-3</v>
      </c>
    </row>
    <row r="150" spans="1:5" x14ac:dyDescent="0.35">
      <c r="A150" s="2">
        <v>30682</v>
      </c>
      <c r="B150" s="3">
        <v>8034.8469999999998</v>
      </c>
      <c r="C150" s="6">
        <v>8170.8285749999995</v>
      </c>
      <c r="D150" s="13">
        <f t="shared" si="2"/>
        <v>-1.6782363182658244E-2</v>
      </c>
      <c r="E150">
        <v>3.934370466735615E-3</v>
      </c>
    </row>
    <row r="151" spans="1:5" x14ac:dyDescent="0.35">
      <c r="A151" s="2">
        <v>30773</v>
      </c>
      <c r="B151" s="3">
        <v>8173.67</v>
      </c>
      <c r="C151" s="6">
        <v>8242.4747019999995</v>
      </c>
      <c r="D151" s="13">
        <f t="shared" si="2"/>
        <v>-8.3826143284202459E-3</v>
      </c>
      <c r="E151">
        <v>1.131896753563311E-2</v>
      </c>
    </row>
    <row r="152" spans="1:5" x14ac:dyDescent="0.35">
      <c r="A152" s="2">
        <v>30864</v>
      </c>
      <c r="B152" s="3">
        <v>8252.4650000000001</v>
      </c>
      <c r="C152" s="6">
        <v>8315.7990559999998</v>
      </c>
      <c r="D152" s="13">
        <f t="shared" si="2"/>
        <v>-7.6452625664913398E-3</v>
      </c>
      <c r="E152">
        <v>1.097711975962312E-2</v>
      </c>
    </row>
    <row r="153" spans="1:5" x14ac:dyDescent="0.35">
      <c r="A153" s="2">
        <v>30956</v>
      </c>
      <c r="B153" s="3">
        <v>8320.1990000000005</v>
      </c>
      <c r="C153" s="6">
        <v>8390.3573469999992</v>
      </c>
      <c r="D153" s="13">
        <f t="shared" si="2"/>
        <v>-8.3969387700921772E-3</v>
      </c>
      <c r="E153">
        <v>9.0882360422881447E-3</v>
      </c>
    </row>
    <row r="154" spans="1:5" x14ac:dyDescent="0.35">
      <c r="A154" s="2">
        <v>31048</v>
      </c>
      <c r="B154" s="3">
        <v>8400.82</v>
      </c>
      <c r="C154" s="6">
        <v>8465.2930209999995</v>
      </c>
      <c r="D154" s="13">
        <f t="shared" si="2"/>
        <v>-7.6453104471561062E-3</v>
      </c>
      <c r="E154">
        <v>8.5970626884463996E-3</v>
      </c>
    </row>
    <row r="155" spans="1:5" x14ac:dyDescent="0.35">
      <c r="A155" s="2">
        <v>31138</v>
      </c>
      <c r="B155" s="3">
        <v>8474.7870000000003</v>
      </c>
      <c r="C155" s="6">
        <v>8540.4193799999994</v>
      </c>
      <c r="D155" s="13">
        <f t="shared" si="2"/>
        <v>-7.7145941157521492E-3</v>
      </c>
      <c r="E155">
        <v>7.2081804582477824E-3</v>
      </c>
    </row>
    <row r="156" spans="1:5" x14ac:dyDescent="0.35">
      <c r="A156" s="2">
        <v>31229</v>
      </c>
      <c r="B156" s="3">
        <v>8604.2199999999993</v>
      </c>
      <c r="C156" s="6">
        <v>8615.3390040000013</v>
      </c>
      <c r="D156" s="13">
        <f t="shared" si="2"/>
        <v>-1.2914390598250947E-3</v>
      </c>
      <c r="E156">
        <v>1.2234669826202801E-2</v>
      </c>
    </row>
    <row r="157" spans="1:5" x14ac:dyDescent="0.35">
      <c r="A157" s="2">
        <v>31321</v>
      </c>
      <c r="B157" s="3">
        <v>8668.1880000000001</v>
      </c>
      <c r="C157" s="6">
        <v>8689.6814319999994</v>
      </c>
      <c r="D157" s="13">
        <f t="shared" si="2"/>
        <v>-2.4765070470529338E-3</v>
      </c>
      <c r="E157">
        <v>9.575769769684328E-3</v>
      </c>
    </row>
    <row r="158" spans="1:5" x14ac:dyDescent="0.35">
      <c r="A158" s="2">
        <v>31413</v>
      </c>
      <c r="B158" s="3">
        <v>8749.1270000000004</v>
      </c>
      <c r="C158" s="6">
        <v>8763.1692149999999</v>
      </c>
      <c r="D158" s="13">
        <f t="shared" si="2"/>
        <v>-1.6036980915732357E-3</v>
      </c>
      <c r="E158">
        <v>8.9018297115810441E-3</v>
      </c>
    </row>
    <row r="159" spans="1:5" x14ac:dyDescent="0.35">
      <c r="A159" s="2">
        <v>31503</v>
      </c>
      <c r="B159" s="3">
        <v>8788.5239999999994</v>
      </c>
      <c r="C159" s="6">
        <v>8835.9033680000011</v>
      </c>
      <c r="D159" s="13">
        <f t="shared" si="2"/>
        <v>-5.3765698193313227E-3</v>
      </c>
      <c r="E159">
        <v>3.5513302151528592E-3</v>
      </c>
    </row>
    <row r="160" spans="1:5" x14ac:dyDescent="0.35">
      <c r="A160" s="2">
        <v>31594</v>
      </c>
      <c r="B160" s="3">
        <v>8872.6010000000006</v>
      </c>
      <c r="C160" s="6">
        <v>8908.2121719999996</v>
      </c>
      <c r="D160" s="13">
        <f t="shared" si="2"/>
        <v>-4.0055782904406811E-3</v>
      </c>
      <c r="E160">
        <v>3.3752938505173802E-3</v>
      </c>
    </row>
    <row r="161" spans="1:5" x14ac:dyDescent="0.35">
      <c r="A161" s="2">
        <v>31686</v>
      </c>
      <c r="B161" s="3">
        <v>8920.1929999999993</v>
      </c>
      <c r="C161" s="6">
        <v>8980.8328550000006</v>
      </c>
      <c r="D161" s="13">
        <f t="shared" si="2"/>
        <v>-6.7750404300177536E-3</v>
      </c>
      <c r="E161">
        <v>-8.0709550536184338E-4</v>
      </c>
    </row>
    <row r="162" spans="1:5" x14ac:dyDescent="0.35">
      <c r="A162" s="2">
        <v>31778</v>
      </c>
      <c r="B162" s="3">
        <v>8986.3670000000002</v>
      </c>
      <c r="C162" s="6">
        <v>9053.3348110000006</v>
      </c>
      <c r="D162" s="13">
        <f t="shared" si="2"/>
        <v>-7.4245261176528743E-3</v>
      </c>
      <c r="E162">
        <v>-2.7657052265510629E-3</v>
      </c>
    </row>
    <row r="163" spans="1:5" x14ac:dyDescent="0.35">
      <c r="A163" s="2">
        <v>31868</v>
      </c>
      <c r="B163" s="3">
        <v>9083.2559999999994</v>
      </c>
      <c r="C163" s="6">
        <v>9125.6207529999992</v>
      </c>
      <c r="D163" s="13">
        <f t="shared" si="2"/>
        <v>-4.6532062373678684E-3</v>
      </c>
      <c r="E163">
        <v>-1.1914616644599361E-3</v>
      </c>
    </row>
    <row r="164" spans="1:5" x14ac:dyDescent="0.35">
      <c r="A164" s="2">
        <v>31959</v>
      </c>
      <c r="B164" s="3">
        <v>9162.0239999999994</v>
      </c>
      <c r="C164" s="6">
        <v>9197.7702250000002</v>
      </c>
      <c r="D164" s="13">
        <f t="shared" si="2"/>
        <v>-3.8939728550690944E-3</v>
      </c>
      <c r="E164">
        <v>-1.487759020387003E-3</v>
      </c>
    </row>
    <row r="165" spans="1:5" x14ac:dyDescent="0.35">
      <c r="A165" s="2">
        <v>32051</v>
      </c>
      <c r="B165" s="3">
        <v>9319.3320000000003</v>
      </c>
      <c r="C165" s="6">
        <v>9270.5014620000002</v>
      </c>
      <c r="D165" s="13">
        <f t="shared" si="2"/>
        <v>5.2534790487612781E-3</v>
      </c>
      <c r="E165">
        <v>6.8445360699342928E-3</v>
      </c>
    </row>
    <row r="166" spans="1:5" x14ac:dyDescent="0.35">
      <c r="A166" s="2">
        <v>32143</v>
      </c>
      <c r="B166" s="3">
        <v>9367.5020000000004</v>
      </c>
      <c r="C166" s="6">
        <v>9343.1415379999999</v>
      </c>
      <c r="D166" s="13">
        <f t="shared" si="2"/>
        <v>2.6039163981685931E-3</v>
      </c>
      <c r="E166">
        <v>3.5686091817144221E-3</v>
      </c>
    </row>
    <row r="167" spans="1:5" x14ac:dyDescent="0.35">
      <c r="A167" s="2">
        <v>32234</v>
      </c>
      <c r="B167" s="3">
        <v>9490.5939999999991</v>
      </c>
      <c r="C167" s="6">
        <v>9416.3131059999996</v>
      </c>
      <c r="D167" s="13">
        <f t="shared" si="2"/>
        <v>7.8575809113701212E-3</v>
      </c>
      <c r="E167">
        <v>8.4686827529836251E-3</v>
      </c>
    </row>
    <row r="168" spans="1:5" x14ac:dyDescent="0.35">
      <c r="A168" s="2">
        <v>32325</v>
      </c>
      <c r="B168" s="3">
        <v>9546.2060000000001</v>
      </c>
      <c r="C168" s="6">
        <v>9489.6920439999994</v>
      </c>
      <c r="D168" s="13">
        <f t="shared" si="2"/>
        <v>5.9376365543730714E-3</v>
      </c>
      <c r="E168">
        <v>6.4478323289431927E-3</v>
      </c>
    </row>
    <row r="169" spans="1:5" x14ac:dyDescent="0.35">
      <c r="A169" s="2">
        <v>32417</v>
      </c>
      <c r="B169" s="3">
        <v>9673.4050000000007</v>
      </c>
      <c r="C169" s="6">
        <v>9563.580516</v>
      </c>
      <c r="D169" s="13">
        <f t="shared" si="2"/>
        <v>1.1418179537715289E-2</v>
      </c>
      <c r="E169">
        <v>1.21213244335987E-2</v>
      </c>
    </row>
    <row r="170" spans="1:5" x14ac:dyDescent="0.35">
      <c r="A170" s="2">
        <v>32509</v>
      </c>
      <c r="B170" s="3">
        <v>9771.7250000000004</v>
      </c>
      <c r="C170" s="6">
        <v>9637.6550549999993</v>
      </c>
      <c r="D170" s="13">
        <f t="shared" si="2"/>
        <v>1.3815183894386962E-2</v>
      </c>
      <c r="E170">
        <v>1.4976379438676799E-2</v>
      </c>
    </row>
    <row r="171" spans="1:5" x14ac:dyDescent="0.35">
      <c r="A171" s="2">
        <v>32599</v>
      </c>
      <c r="B171" s="3">
        <v>9846.2929999999997</v>
      </c>
      <c r="C171" s="6">
        <v>9711.8624880000007</v>
      </c>
      <c r="D171" s="13">
        <f t="shared" si="2"/>
        <v>1.3746963932392831E-2</v>
      </c>
      <c r="E171">
        <v>1.562385082716666E-2</v>
      </c>
    </row>
    <row r="172" spans="1:5" x14ac:dyDescent="0.35">
      <c r="A172" s="2">
        <v>32690</v>
      </c>
      <c r="B172" s="3">
        <v>9919.2279999999992</v>
      </c>
      <c r="C172" s="6">
        <v>9786.0599849999999</v>
      </c>
      <c r="D172" s="13">
        <f t="shared" si="2"/>
        <v>1.3516173164610734E-2</v>
      </c>
      <c r="E172">
        <v>1.6340567365555E-2</v>
      </c>
    </row>
    <row r="173" spans="1:5" x14ac:dyDescent="0.35">
      <c r="A173" s="2">
        <v>32782</v>
      </c>
      <c r="B173" s="3">
        <v>9938.7669999999998</v>
      </c>
      <c r="C173" s="6">
        <v>9860.0114119999998</v>
      </c>
      <c r="D173" s="13">
        <f t="shared" si="2"/>
        <v>7.9556426912379408E-3</v>
      </c>
      <c r="E173">
        <v>1.191473585808644E-2</v>
      </c>
    </row>
    <row r="174" spans="1:5" x14ac:dyDescent="0.35">
      <c r="A174" s="2">
        <v>32874</v>
      </c>
      <c r="B174" s="3">
        <v>10047.386</v>
      </c>
      <c r="C174" s="6">
        <v>9933.1606680000004</v>
      </c>
      <c r="D174" s="13">
        <f t="shared" si="2"/>
        <v>1.1433778894788915E-2</v>
      </c>
      <c r="E174">
        <v>1.662840540452493E-2</v>
      </c>
    </row>
    <row r="175" spans="1:5" x14ac:dyDescent="0.35">
      <c r="A175" s="2">
        <v>32964</v>
      </c>
      <c r="B175" s="3">
        <v>10083.855</v>
      </c>
      <c r="C175" s="6">
        <v>10005.191000000001</v>
      </c>
      <c r="D175" s="13">
        <f t="shared" si="2"/>
        <v>7.831571699444595E-3</v>
      </c>
      <c r="E175">
        <v>1.4294272391079939E-2</v>
      </c>
    </row>
    <row r="176" spans="1:5" x14ac:dyDescent="0.35">
      <c r="A176" s="2">
        <v>33055</v>
      </c>
      <c r="B176" s="3">
        <v>10090.569</v>
      </c>
      <c r="C176" s="6">
        <v>10075.351930000001</v>
      </c>
      <c r="D176" s="13">
        <f t="shared" si="2"/>
        <v>1.5091870032684085E-3</v>
      </c>
      <c r="E176">
        <v>9.1515735409952725E-3</v>
      </c>
    </row>
    <row r="177" spans="1:5" x14ac:dyDescent="0.35">
      <c r="A177" s="2">
        <v>33147</v>
      </c>
      <c r="B177" s="3">
        <v>9998.7039999999997</v>
      </c>
      <c r="C177" s="6">
        <v>10143.60708</v>
      </c>
      <c r="D177" s="13">
        <f t="shared" si="2"/>
        <v>-1.438817812231008E-2</v>
      </c>
      <c r="E177">
        <v>-5.7120606492251369E-3</v>
      </c>
    </row>
    <row r="178" spans="1:5" x14ac:dyDescent="0.35">
      <c r="A178" s="2">
        <v>33239</v>
      </c>
      <c r="B178" s="3">
        <v>9951.9159999999993</v>
      </c>
      <c r="C178" s="6">
        <v>10210.3138</v>
      </c>
      <c r="D178" s="13">
        <f t="shared" si="2"/>
        <v>-2.5633270831491473E-2</v>
      </c>
      <c r="E178">
        <v>-1.6094229750819981E-2</v>
      </c>
    </row>
    <row r="179" spans="1:5" x14ac:dyDescent="0.35">
      <c r="A179" s="2">
        <v>33329</v>
      </c>
      <c r="B179" s="3">
        <v>10029.51</v>
      </c>
      <c r="C179" s="6">
        <v>10275.384330000001</v>
      </c>
      <c r="D179" s="13">
        <f t="shared" si="2"/>
        <v>-2.4219416721539488E-2</v>
      </c>
      <c r="E179">
        <v>-1.4053961137365791E-2</v>
      </c>
    </row>
    <row r="180" spans="1:5" x14ac:dyDescent="0.35">
      <c r="A180" s="2">
        <v>33420</v>
      </c>
      <c r="B180" s="3">
        <v>10080.195</v>
      </c>
      <c r="C180" s="6">
        <v>10339.40166</v>
      </c>
      <c r="D180" s="13">
        <f t="shared" si="2"/>
        <v>-2.5389393174032548E-2</v>
      </c>
      <c r="E180">
        <v>-1.4824745415083379E-2</v>
      </c>
    </row>
    <row r="181" spans="1:5" x14ac:dyDescent="0.35">
      <c r="A181" s="2">
        <v>33512</v>
      </c>
      <c r="B181" s="3">
        <v>10115.329</v>
      </c>
      <c r="C181" s="6">
        <v>10403.443069999999</v>
      </c>
      <c r="D181" s="13">
        <f t="shared" si="2"/>
        <v>-2.8084819738360522E-2</v>
      </c>
      <c r="E181">
        <v>-1.7284137345892962E-2</v>
      </c>
    </row>
    <row r="182" spans="1:5" x14ac:dyDescent="0.35">
      <c r="A182" s="2">
        <v>33604</v>
      </c>
      <c r="B182" s="3">
        <v>10236.434999999999</v>
      </c>
      <c r="C182" s="6">
        <v>10467.53224</v>
      </c>
      <c r="D182" s="13">
        <f t="shared" si="2"/>
        <v>-2.2324884452237015E-2</v>
      </c>
      <c r="E182">
        <v>-1.1481243682574419E-2</v>
      </c>
    </row>
    <row r="183" spans="1:5" x14ac:dyDescent="0.35">
      <c r="A183" s="2">
        <v>33695</v>
      </c>
      <c r="B183" s="3">
        <v>10347.429</v>
      </c>
      <c r="C183" s="6">
        <v>10532.40179</v>
      </c>
      <c r="D183" s="13">
        <f t="shared" si="2"/>
        <v>-1.7718307299242397E-2</v>
      </c>
      <c r="E183">
        <v>-6.976650572713794E-3</v>
      </c>
    </row>
    <row r="184" spans="1:5" x14ac:dyDescent="0.35">
      <c r="A184" s="2">
        <v>33786</v>
      </c>
      <c r="B184" s="3">
        <v>10449.673000000001</v>
      </c>
      <c r="C184" s="6">
        <v>10598.61706</v>
      </c>
      <c r="D184" s="13">
        <f t="shared" si="2"/>
        <v>-1.4152840513661502E-2</v>
      </c>
      <c r="E184">
        <v>-3.6203042498197391E-3</v>
      </c>
    </row>
    <row r="185" spans="1:5" x14ac:dyDescent="0.35">
      <c r="A185" s="2">
        <v>33878</v>
      </c>
      <c r="B185" s="3">
        <v>10558.647999999999</v>
      </c>
      <c r="C185" s="6">
        <v>10665.78356</v>
      </c>
      <c r="D185" s="13">
        <f t="shared" si="2"/>
        <v>-1.009557967572583E-2</v>
      </c>
      <c r="E185">
        <v>7.1541542999042917E-5</v>
      </c>
    </row>
    <row r="186" spans="1:5" x14ac:dyDescent="0.35">
      <c r="A186" s="2">
        <v>33970</v>
      </c>
      <c r="B186" s="3">
        <v>10576.275</v>
      </c>
      <c r="C186" s="6">
        <v>10733.96018</v>
      </c>
      <c r="D186" s="13">
        <f t="shared" si="2"/>
        <v>-1.4799278999717558E-2</v>
      </c>
      <c r="E186">
        <v>-5.1575797515663879E-3</v>
      </c>
    </row>
    <row r="187" spans="1:5" x14ac:dyDescent="0.35">
      <c r="A187" s="2">
        <v>34060</v>
      </c>
      <c r="B187" s="3">
        <v>10637.847</v>
      </c>
      <c r="C187" s="6">
        <v>10804.01648</v>
      </c>
      <c r="D187" s="13">
        <f t="shared" si="2"/>
        <v>-1.5499847476192485E-2</v>
      </c>
      <c r="E187">
        <v>-6.4724282458534788E-3</v>
      </c>
    </row>
    <row r="188" spans="1:5" x14ac:dyDescent="0.35">
      <c r="A188" s="2">
        <v>34151</v>
      </c>
      <c r="B188" s="3">
        <v>10688.606</v>
      </c>
      <c r="C188" s="6">
        <v>10875.16202</v>
      </c>
      <c r="D188" s="13">
        <f t="shared" si="2"/>
        <v>-1.7303160965820297E-2</v>
      </c>
      <c r="E188">
        <v>-9.0592443475046025E-3</v>
      </c>
    </row>
    <row r="189" spans="1:5" x14ac:dyDescent="0.35">
      <c r="A189" s="2">
        <v>34243</v>
      </c>
      <c r="B189" s="3">
        <v>10833.986999999999</v>
      </c>
      <c r="C189" s="6">
        <v>10947.425020000001</v>
      </c>
      <c r="D189" s="13">
        <f t="shared" si="2"/>
        <v>-1.0416133308837061E-2</v>
      </c>
      <c r="E189">
        <v>-3.124560542520527E-3</v>
      </c>
    </row>
    <row r="190" spans="1:5" x14ac:dyDescent="0.35">
      <c r="A190" s="2">
        <v>34335</v>
      </c>
      <c r="B190" s="3">
        <v>10939.116</v>
      </c>
      <c r="C190" s="6">
        <v>11020.72941</v>
      </c>
      <c r="D190" s="13">
        <f t="shared" si="2"/>
        <v>-7.4330018480850413E-3</v>
      </c>
      <c r="E190">
        <v>-1.266091665964808E-3</v>
      </c>
    </row>
    <row r="191" spans="1:5" x14ac:dyDescent="0.35">
      <c r="A191" s="2">
        <v>34425</v>
      </c>
      <c r="B191" s="3">
        <v>11087.361000000001</v>
      </c>
      <c r="C191" s="6">
        <v>11094.906789999999</v>
      </c>
      <c r="D191" s="13">
        <f t="shared" si="2"/>
        <v>-6.8034435094688206E-4</v>
      </c>
      <c r="E191">
        <v>4.1799343604775876E-3</v>
      </c>
    </row>
    <row r="192" spans="1:5" x14ac:dyDescent="0.35">
      <c r="A192" s="2">
        <v>34516</v>
      </c>
      <c r="B192" s="3">
        <v>11152.175999999999</v>
      </c>
      <c r="C192" s="6">
        <v>11170.74646</v>
      </c>
      <c r="D192" s="13">
        <f t="shared" si="2"/>
        <v>-1.6638022478669967E-3</v>
      </c>
      <c r="E192">
        <v>1.7851741735022131E-3</v>
      </c>
    </row>
    <row r="193" spans="1:5" x14ac:dyDescent="0.35">
      <c r="A193" s="2">
        <v>34608</v>
      </c>
      <c r="B193" s="3">
        <v>11279.932000000001</v>
      </c>
      <c r="C193" s="6">
        <v>11247.90841</v>
      </c>
      <c r="D193" s="13">
        <f t="shared" si="2"/>
        <v>2.8430254287297174E-3</v>
      </c>
      <c r="E193">
        <v>4.7483918128126126E-3</v>
      </c>
    </row>
    <row r="194" spans="1:5" x14ac:dyDescent="0.35">
      <c r="A194" s="2">
        <v>34700</v>
      </c>
      <c r="B194" s="3">
        <v>11319.950999999999</v>
      </c>
      <c r="C194" s="6">
        <v>11325.93806</v>
      </c>
      <c r="D194" s="13">
        <f t="shared" si="2"/>
        <v>-5.2875470012381243E-4</v>
      </c>
      <c r="E194">
        <v>-3.3733043241745969E-4</v>
      </c>
    </row>
    <row r="195" spans="1:5" x14ac:dyDescent="0.35">
      <c r="A195" s="2">
        <v>34790</v>
      </c>
      <c r="B195" s="3">
        <v>11353.721</v>
      </c>
      <c r="C195" s="6">
        <v>11405.42678</v>
      </c>
      <c r="D195" s="13">
        <f t="shared" si="2"/>
        <v>-4.5437438570097299E-3</v>
      </c>
      <c r="E195">
        <v>-6.1847492342881338E-3</v>
      </c>
    </row>
    <row r="196" spans="1:5" x14ac:dyDescent="0.35">
      <c r="A196" s="2">
        <v>34881</v>
      </c>
      <c r="B196" s="3">
        <v>11450.31</v>
      </c>
      <c r="C196" s="6">
        <v>11485.86699</v>
      </c>
      <c r="D196" s="13">
        <f t="shared" si="2"/>
        <v>-3.100518320925616E-3</v>
      </c>
      <c r="E196">
        <v>-6.7375030522835999E-3</v>
      </c>
    </row>
    <row r="197" spans="1:5" x14ac:dyDescent="0.35">
      <c r="A197" s="2">
        <v>34973</v>
      </c>
      <c r="B197" s="3">
        <v>11528.066999999999</v>
      </c>
      <c r="C197" s="6">
        <v>11568.46189</v>
      </c>
      <c r="D197" s="13">
        <f t="shared" si="2"/>
        <v>-3.4979222531568155E-3</v>
      </c>
      <c r="E197">
        <v>-9.1864789783571155E-3</v>
      </c>
    </row>
    <row r="198" spans="1:5" x14ac:dyDescent="0.35">
      <c r="A198" s="2">
        <v>35065</v>
      </c>
      <c r="B198" s="3">
        <v>11614.418</v>
      </c>
      <c r="C198" s="6">
        <v>11652.861370000001</v>
      </c>
      <c r="D198" s="13">
        <f t="shared" si="2"/>
        <v>-3.3045036655376947E-3</v>
      </c>
      <c r="E198">
        <v>-1.1124337357813371E-2</v>
      </c>
    </row>
    <row r="199" spans="1:5" x14ac:dyDescent="0.35">
      <c r="A199" s="2">
        <v>35156</v>
      </c>
      <c r="B199" s="3">
        <v>11808.14</v>
      </c>
      <c r="C199" s="6">
        <v>11742.561879999999</v>
      </c>
      <c r="D199" s="13">
        <f t="shared" si="2"/>
        <v>5.5691155046204699E-3</v>
      </c>
      <c r="E199">
        <v>-4.1515623906089871E-3</v>
      </c>
    </row>
    <row r="200" spans="1:5" x14ac:dyDescent="0.35">
      <c r="A200" s="2">
        <v>35247</v>
      </c>
      <c r="B200" s="3">
        <v>11914.063</v>
      </c>
      <c r="C200" s="6">
        <v>11838.76089</v>
      </c>
      <c r="D200" s="13">
        <f t="shared" si="2"/>
        <v>6.3404976707293059E-3</v>
      </c>
      <c r="E200">
        <v>-4.9370496137832731E-3</v>
      </c>
    </row>
    <row r="201" spans="1:5" x14ac:dyDescent="0.35">
      <c r="A201" s="2">
        <v>35339</v>
      </c>
      <c r="B201" s="3">
        <v>12037.775</v>
      </c>
      <c r="C201" s="6">
        <v>11941.25553</v>
      </c>
      <c r="D201" s="13">
        <f t="shared" si="2"/>
        <v>8.0503664359046212E-3</v>
      </c>
      <c r="E201">
        <v>-4.4449598909306332E-3</v>
      </c>
    </row>
    <row r="202" spans="1:5" x14ac:dyDescent="0.35">
      <c r="A202" s="2">
        <v>35431</v>
      </c>
      <c r="B202" s="3">
        <v>12115.472</v>
      </c>
      <c r="C202" s="6">
        <v>12049.812910000001</v>
      </c>
      <c r="D202" s="13">
        <f t="shared" si="2"/>
        <v>5.4341798014991838E-3</v>
      </c>
      <c r="E202">
        <v>-7.9439802504399637E-3</v>
      </c>
    </row>
    <row r="203" spans="1:5" x14ac:dyDescent="0.35">
      <c r="A203" s="2">
        <v>35521</v>
      </c>
      <c r="B203" s="3">
        <v>12317.221</v>
      </c>
      <c r="C203" s="6">
        <v>12163.584290000001</v>
      </c>
      <c r="D203" s="13">
        <f t="shared" ref="D203:D266" si="3">LN(B203)-LN(C203)</f>
        <v>1.2551770683813857E-2</v>
      </c>
      <c r="E203">
        <v>-1.425920416927795E-3</v>
      </c>
    </row>
    <row r="204" spans="1:5" x14ac:dyDescent="0.35">
      <c r="A204" s="2">
        <v>35612</v>
      </c>
      <c r="B204" s="3">
        <v>12471.01</v>
      </c>
      <c r="C204" s="6">
        <v>12282.937040000001</v>
      </c>
      <c r="D204" s="13">
        <f t="shared" si="3"/>
        <v>1.5195684038387114E-2</v>
      </c>
      <c r="E204">
        <v>9.5652714886185208E-4</v>
      </c>
    </row>
    <row r="205" spans="1:5" x14ac:dyDescent="0.35">
      <c r="A205" s="2">
        <v>35704</v>
      </c>
      <c r="B205" s="3">
        <v>12577.495000000001</v>
      </c>
      <c r="C205" s="6">
        <v>12406.578530000001</v>
      </c>
      <c r="D205" s="13">
        <f t="shared" si="3"/>
        <v>1.3682247303570705E-2</v>
      </c>
      <c r="E205">
        <v>-5.5978105236675901E-4</v>
      </c>
    </row>
    <row r="206" spans="1:5" x14ac:dyDescent="0.35">
      <c r="A206" s="2">
        <v>35796</v>
      </c>
      <c r="B206" s="3">
        <v>12703.742</v>
      </c>
      <c r="C206" s="6">
        <v>12533.990760000001</v>
      </c>
      <c r="D206" s="13">
        <f t="shared" si="3"/>
        <v>1.3452381126944246E-2</v>
      </c>
      <c r="E206">
        <v>-5.4805365567744957E-4</v>
      </c>
    </row>
    <row r="207" spans="1:5" x14ac:dyDescent="0.35">
      <c r="A207" s="2">
        <v>35886</v>
      </c>
      <c r="B207" s="3">
        <v>12821.339</v>
      </c>
      <c r="C207" s="6">
        <v>12665.39293</v>
      </c>
      <c r="D207" s="13">
        <f t="shared" si="3"/>
        <v>1.2237584372178034E-2</v>
      </c>
      <c r="E207">
        <v>-1.2306437813780491E-3</v>
      </c>
    </row>
    <row r="208" spans="1:5" x14ac:dyDescent="0.35">
      <c r="A208" s="2">
        <v>35977</v>
      </c>
      <c r="B208" s="3">
        <v>12982.752</v>
      </c>
      <c r="C208" s="6">
        <v>12799.21371</v>
      </c>
      <c r="D208" s="13">
        <f t="shared" si="3"/>
        <v>1.423796716069603E-2</v>
      </c>
      <c r="E208">
        <v>1.498478224608135E-3</v>
      </c>
    </row>
    <row r="209" spans="1:5" x14ac:dyDescent="0.35">
      <c r="A209" s="2">
        <v>36069</v>
      </c>
      <c r="B209" s="3">
        <v>13191.67</v>
      </c>
      <c r="C209" s="6">
        <v>12935.63458</v>
      </c>
      <c r="D209" s="13">
        <f t="shared" si="3"/>
        <v>1.9599696207214024E-2</v>
      </c>
      <c r="E209">
        <v>7.8329279878488478E-3</v>
      </c>
    </row>
    <row r="210" spans="1:5" x14ac:dyDescent="0.35">
      <c r="A210" s="2">
        <v>36161</v>
      </c>
      <c r="B210" s="3">
        <v>13315.597</v>
      </c>
      <c r="C210" s="6">
        <v>13074.750480000001</v>
      </c>
      <c r="D210" s="13">
        <f t="shared" si="3"/>
        <v>1.825312888987618E-2</v>
      </c>
      <c r="E210">
        <v>7.7424309897828891E-3</v>
      </c>
    </row>
    <row r="211" spans="1:5" x14ac:dyDescent="0.35">
      <c r="A211" s="2">
        <v>36251</v>
      </c>
      <c r="B211" s="3">
        <v>13426.748</v>
      </c>
      <c r="C211" s="6">
        <v>13215.684440000001</v>
      </c>
      <c r="D211" s="13">
        <f t="shared" si="3"/>
        <v>1.5844497385812062E-2</v>
      </c>
      <c r="E211">
        <v>6.8339159937220728E-3</v>
      </c>
    </row>
    <row r="212" spans="1:5" x14ac:dyDescent="0.35">
      <c r="A212" s="2">
        <v>36342</v>
      </c>
      <c r="B212" s="3">
        <v>13604.771000000001</v>
      </c>
      <c r="C212" s="6">
        <v>13358.46112</v>
      </c>
      <c r="D212" s="13">
        <f t="shared" si="3"/>
        <v>1.8270564201124273E-2</v>
      </c>
      <c r="E212">
        <v>1.1030423372496051E-2</v>
      </c>
    </row>
    <row r="213" spans="1:5" x14ac:dyDescent="0.35">
      <c r="A213" s="2">
        <v>36434</v>
      </c>
      <c r="B213" s="3">
        <v>13827.98</v>
      </c>
      <c r="C213" s="6">
        <v>13503.54349</v>
      </c>
      <c r="D213" s="13">
        <f t="shared" si="3"/>
        <v>2.3741943974492585E-2</v>
      </c>
      <c r="E213">
        <v>1.8597008536428209E-2</v>
      </c>
    </row>
    <row r="214" spans="1:5" x14ac:dyDescent="0.35">
      <c r="A214" s="2">
        <v>36526</v>
      </c>
      <c r="B214" s="3">
        <v>13878.147000000001</v>
      </c>
      <c r="C214" s="6">
        <v>13649.991760000001</v>
      </c>
      <c r="D214" s="13">
        <f t="shared" si="3"/>
        <v>1.6576526757843268E-2</v>
      </c>
      <c r="E214">
        <v>1.37949228838572E-2</v>
      </c>
    </row>
    <row r="215" spans="1:5" x14ac:dyDescent="0.35">
      <c r="A215" s="2">
        <v>36617</v>
      </c>
      <c r="B215" s="3">
        <v>14130.907999999999</v>
      </c>
      <c r="C215" s="6">
        <v>13792.736140000001</v>
      </c>
      <c r="D215" s="13">
        <f t="shared" si="3"/>
        <v>2.4222368153678175E-2</v>
      </c>
      <c r="E215">
        <v>2.3707601731029371E-2</v>
      </c>
    </row>
    <row r="216" spans="1:5" x14ac:dyDescent="0.35">
      <c r="A216" s="2">
        <v>36708</v>
      </c>
      <c r="B216" s="3">
        <v>14145.312</v>
      </c>
      <c r="C216" s="6">
        <v>13929.502</v>
      </c>
      <c r="D216" s="13">
        <f t="shared" si="3"/>
        <v>1.5374224801130154E-2</v>
      </c>
      <c r="E216">
        <v>1.687220558925517E-2</v>
      </c>
    </row>
    <row r="217" spans="1:5" x14ac:dyDescent="0.35">
      <c r="A217" s="2">
        <v>36800</v>
      </c>
      <c r="B217" s="3">
        <v>14229.764999999999</v>
      </c>
      <c r="C217" s="6">
        <v>14059.35651</v>
      </c>
      <c r="D217" s="13">
        <f t="shared" si="3"/>
        <v>1.2047779649375201E-2</v>
      </c>
      <c r="E217">
        <v>1.523295541937841E-2</v>
      </c>
    </row>
    <row r="218" spans="1:5" x14ac:dyDescent="0.35">
      <c r="A218" s="2">
        <v>36892</v>
      </c>
      <c r="B218" s="3">
        <v>14183.12</v>
      </c>
      <c r="C218" s="6">
        <v>14182.387000000001</v>
      </c>
      <c r="D218" s="13">
        <f t="shared" si="3"/>
        <v>5.1682488887649924E-5</v>
      </c>
      <c r="E218">
        <v>4.5896570161083616E-3</v>
      </c>
    </row>
    <row r="219" spans="1:5" x14ac:dyDescent="0.35">
      <c r="A219" s="2">
        <v>36982</v>
      </c>
      <c r="B219" s="3">
        <v>14271.694</v>
      </c>
      <c r="C219" s="6">
        <v>14298.497509999999</v>
      </c>
      <c r="D219" s="13">
        <f t="shared" si="3"/>
        <v>-1.8763274900912563E-3</v>
      </c>
      <c r="E219">
        <v>3.647423490171775E-3</v>
      </c>
    </row>
    <row r="220" spans="1:5" x14ac:dyDescent="0.35">
      <c r="A220" s="2">
        <v>37073</v>
      </c>
      <c r="B220" s="3">
        <v>14214.516</v>
      </c>
      <c r="C220" s="6">
        <v>14407.705180000001</v>
      </c>
      <c r="D220" s="13">
        <f t="shared" si="3"/>
        <v>-1.3499449438077349E-2</v>
      </c>
      <c r="E220">
        <v>-7.3855225017922521E-3</v>
      </c>
    </row>
    <row r="221" spans="1:5" x14ac:dyDescent="0.35">
      <c r="A221" s="2">
        <v>37165</v>
      </c>
      <c r="B221" s="3">
        <v>14253.574000000001</v>
      </c>
      <c r="C221" s="6">
        <v>14510.93506</v>
      </c>
      <c r="D221" s="13">
        <f t="shared" si="3"/>
        <v>-1.7894824987870095E-2</v>
      </c>
      <c r="E221">
        <v>-1.155573232155227E-2</v>
      </c>
    </row>
    <row r="222" spans="1:5" x14ac:dyDescent="0.35">
      <c r="A222" s="2">
        <v>37257</v>
      </c>
      <c r="B222" s="3">
        <v>14372.785</v>
      </c>
      <c r="C222" s="6">
        <v>14608.736849999999</v>
      </c>
      <c r="D222" s="13">
        <f t="shared" si="3"/>
        <v>-1.6283276265086855E-2</v>
      </c>
      <c r="E222">
        <v>-1.0077221757713421E-2</v>
      </c>
    </row>
    <row r="223" spans="1:5" x14ac:dyDescent="0.35">
      <c r="A223" s="2">
        <v>37347</v>
      </c>
      <c r="B223" s="3">
        <v>14460.848</v>
      </c>
      <c r="C223" s="6">
        <v>14702.896699999999</v>
      </c>
      <c r="D223" s="13">
        <f t="shared" si="3"/>
        <v>-1.6599669246039284E-2</v>
      </c>
      <c r="E223">
        <v>-1.0788431330507111E-2</v>
      </c>
    </row>
    <row r="224" spans="1:5" x14ac:dyDescent="0.35">
      <c r="A224" s="2">
        <v>37438</v>
      </c>
      <c r="B224" s="3">
        <v>14519.633</v>
      </c>
      <c r="C224" s="6">
        <v>14795.138269999999</v>
      </c>
      <c r="D224" s="13">
        <f t="shared" si="3"/>
        <v>-1.8796897938281987E-2</v>
      </c>
      <c r="E224">
        <v>-1.354731392526709E-2</v>
      </c>
    </row>
    <row r="225" spans="1:5" x14ac:dyDescent="0.35">
      <c r="A225" s="2">
        <v>37530</v>
      </c>
      <c r="B225" s="3">
        <v>14537.58</v>
      </c>
      <c r="C225" s="6">
        <v>14886.176240000001</v>
      </c>
      <c r="D225" s="13">
        <f t="shared" si="3"/>
        <v>-2.3695992340639904E-2</v>
      </c>
      <c r="E225">
        <v>-1.91441050443899E-2</v>
      </c>
    </row>
    <row r="226" spans="1:5" x14ac:dyDescent="0.35">
      <c r="A226" s="2">
        <v>37622</v>
      </c>
      <c r="B226" s="3">
        <v>14614.141</v>
      </c>
      <c r="C226" s="6">
        <v>14977.19895</v>
      </c>
      <c r="D226" s="13">
        <f t="shared" si="3"/>
        <v>-2.4539353018756316E-2</v>
      </c>
      <c r="E226">
        <v>-2.0751583636476671E-2</v>
      </c>
    </row>
    <row r="227" spans="1:5" x14ac:dyDescent="0.35">
      <c r="A227" s="2">
        <v>37712</v>
      </c>
      <c r="B227" s="3">
        <v>14743.566999999999</v>
      </c>
      <c r="C227" s="6">
        <v>15069.0265</v>
      </c>
      <c r="D227" s="13">
        <f t="shared" si="3"/>
        <v>-2.1834559953864741E-2</v>
      </c>
      <c r="E227">
        <v>-1.8822147744629088E-2</v>
      </c>
    </row>
    <row r="228" spans="1:5" x14ac:dyDescent="0.35">
      <c r="A228" s="2">
        <v>37803</v>
      </c>
      <c r="B228" s="3">
        <v>14988.781999999999</v>
      </c>
      <c r="C228" s="6">
        <v>15161.01304</v>
      </c>
      <c r="D228" s="13">
        <f t="shared" si="3"/>
        <v>-1.1425146556890198E-2</v>
      </c>
      <c r="E228">
        <v>-9.2291993912567705E-3</v>
      </c>
    </row>
    <row r="229" spans="1:5" x14ac:dyDescent="0.35">
      <c r="A229" s="2">
        <v>37895</v>
      </c>
      <c r="B229" s="3">
        <v>15162.76</v>
      </c>
      <c r="C229" s="6">
        <v>15254.334419999999</v>
      </c>
      <c r="D229" s="13">
        <f t="shared" si="3"/>
        <v>-6.0212652404878497E-3</v>
      </c>
      <c r="E229">
        <v>-4.5805268741023752E-3</v>
      </c>
    </row>
    <row r="230" spans="1:5" x14ac:dyDescent="0.35">
      <c r="A230" s="2">
        <v>37987</v>
      </c>
      <c r="B230" s="3">
        <v>15248.68</v>
      </c>
      <c r="C230" s="6">
        <v>15349.3686</v>
      </c>
      <c r="D230" s="13">
        <f t="shared" si="3"/>
        <v>-6.5813977066433438E-3</v>
      </c>
      <c r="E230">
        <v>-5.7803538396257181E-3</v>
      </c>
    </row>
    <row r="231" spans="1:5" x14ac:dyDescent="0.35">
      <c r="A231" s="2">
        <v>38078</v>
      </c>
      <c r="B231" s="3">
        <v>15366.85</v>
      </c>
      <c r="C231" s="6">
        <v>15445.75949</v>
      </c>
      <c r="D231" s="13">
        <f t="shared" si="3"/>
        <v>-5.1219071552122131E-3</v>
      </c>
      <c r="E231">
        <v>-4.8360533464943964E-3</v>
      </c>
    </row>
    <row r="232" spans="1:5" x14ac:dyDescent="0.35">
      <c r="A232" s="2">
        <v>38169</v>
      </c>
      <c r="B232" s="3">
        <v>15512.619000000001</v>
      </c>
      <c r="C232" s="6">
        <v>15544.095600000001</v>
      </c>
      <c r="D232" s="13">
        <f t="shared" si="3"/>
        <v>-2.0270406051157153E-3</v>
      </c>
      <c r="E232">
        <v>-2.0579119345711661E-3</v>
      </c>
    </row>
    <row r="233" spans="1:5" x14ac:dyDescent="0.35">
      <c r="A233" s="2">
        <v>38261</v>
      </c>
      <c r="B233" s="3">
        <v>15670.88</v>
      </c>
      <c r="C233" s="6">
        <v>15643.399439999999</v>
      </c>
      <c r="D233" s="13">
        <f t="shared" si="3"/>
        <v>1.7551460577092115E-3</v>
      </c>
      <c r="E233">
        <v>1.5819375731602749E-3</v>
      </c>
    </row>
    <row r="234" spans="1:5" x14ac:dyDescent="0.35">
      <c r="A234" s="2">
        <v>38353</v>
      </c>
      <c r="B234" s="3">
        <v>15844.727000000001</v>
      </c>
      <c r="C234" s="6">
        <v>15740.362080000001</v>
      </c>
      <c r="D234" s="13">
        <f t="shared" si="3"/>
        <v>6.6085170479297517E-3</v>
      </c>
      <c r="E234">
        <v>6.2980648510855266E-3</v>
      </c>
    </row>
    <row r="235" spans="1:5" x14ac:dyDescent="0.35">
      <c r="A235" s="2">
        <v>38443</v>
      </c>
      <c r="B235" s="3">
        <v>15922.781999999999</v>
      </c>
      <c r="C235" s="6">
        <v>15833.986349999999</v>
      </c>
      <c r="D235" s="13">
        <f t="shared" si="3"/>
        <v>5.5922492132669532E-3</v>
      </c>
      <c r="E235">
        <v>5.1304936617491137E-3</v>
      </c>
    </row>
    <row r="236" spans="1:5" x14ac:dyDescent="0.35">
      <c r="A236" s="2">
        <v>38534</v>
      </c>
      <c r="B236" s="3">
        <v>16047.587</v>
      </c>
      <c r="C236" s="6">
        <v>15925.483969999999</v>
      </c>
      <c r="D236" s="13">
        <f t="shared" si="3"/>
        <v>7.6379040170131418E-3</v>
      </c>
      <c r="E236">
        <v>7.1277025189928622E-3</v>
      </c>
    </row>
    <row r="237" spans="1:5" x14ac:dyDescent="0.35">
      <c r="A237" s="2">
        <v>38626</v>
      </c>
      <c r="B237" s="3">
        <v>16136.734</v>
      </c>
      <c r="C237" s="6">
        <v>16014.16822</v>
      </c>
      <c r="D237" s="13">
        <f t="shared" si="3"/>
        <v>7.6244438125989689E-3</v>
      </c>
      <c r="E237">
        <v>7.1619110434362199E-3</v>
      </c>
    </row>
    <row r="238" spans="1:5" x14ac:dyDescent="0.35">
      <c r="A238" s="2">
        <v>38718</v>
      </c>
      <c r="B238" s="3">
        <v>16353.834999999999</v>
      </c>
      <c r="C238" s="6">
        <v>16099.610210000001</v>
      </c>
      <c r="D238" s="13">
        <f t="shared" si="3"/>
        <v>1.566736527576218E-2</v>
      </c>
      <c r="E238">
        <v>1.535424016788056E-2</v>
      </c>
    </row>
    <row r="239" spans="1:5" x14ac:dyDescent="0.35">
      <c r="A239" s="2">
        <v>38808</v>
      </c>
      <c r="B239" s="3">
        <v>16396.151000000002</v>
      </c>
      <c r="C239" s="6">
        <v>16182.644200000001</v>
      </c>
      <c r="D239" s="13">
        <f t="shared" si="3"/>
        <v>1.3107289904667141E-2</v>
      </c>
      <c r="E239">
        <v>1.3124900451579441E-2</v>
      </c>
    </row>
    <row r="240" spans="1:5" x14ac:dyDescent="0.35">
      <c r="A240" s="2">
        <v>38899</v>
      </c>
      <c r="B240" s="3">
        <v>16420.738000000001</v>
      </c>
      <c r="C240" s="6">
        <v>16261.615949999999</v>
      </c>
      <c r="D240" s="13">
        <f t="shared" si="3"/>
        <v>9.7375671026451727E-3</v>
      </c>
      <c r="E240">
        <v>1.018300781813331E-2</v>
      </c>
    </row>
    <row r="241" spans="1:5" x14ac:dyDescent="0.35">
      <c r="A241" s="2">
        <v>38991</v>
      </c>
      <c r="B241" s="3">
        <v>16561.866000000002</v>
      </c>
      <c r="C241" s="6">
        <v>16336.383180000001</v>
      </c>
      <c r="D241" s="13">
        <f t="shared" si="3"/>
        <v>1.37081064508493E-2</v>
      </c>
      <c r="E241">
        <v>1.468036137251616E-2</v>
      </c>
    </row>
    <row r="242" spans="1:5" x14ac:dyDescent="0.35">
      <c r="A242" s="2">
        <v>39083</v>
      </c>
      <c r="B242" s="3">
        <v>16611.689999999999</v>
      </c>
      <c r="C242" s="6">
        <v>16413.084159999999</v>
      </c>
      <c r="D242" s="13">
        <f t="shared" si="3"/>
        <v>1.2027833006245103E-2</v>
      </c>
      <c r="E242">
        <v>1.400403213204093E-2</v>
      </c>
    </row>
    <row r="243" spans="1:5" x14ac:dyDescent="0.35">
      <c r="A243" s="2">
        <v>39173</v>
      </c>
      <c r="B243" s="3">
        <v>16713.313999999998</v>
      </c>
      <c r="C243" s="6">
        <v>16492.813129999999</v>
      </c>
      <c r="D243" s="13">
        <f t="shared" si="3"/>
        <v>1.3280929159796173E-2</v>
      </c>
      <c r="E243">
        <v>1.679426760762226E-2</v>
      </c>
    </row>
    <row r="244" spans="1:5" x14ac:dyDescent="0.35">
      <c r="A244" s="2">
        <v>39264</v>
      </c>
      <c r="B244" s="3">
        <v>16809.587</v>
      </c>
      <c r="C244" s="6">
        <v>16575.361219999999</v>
      </c>
      <c r="D244" s="13">
        <f t="shared" si="3"/>
        <v>1.4032049513305722E-2</v>
      </c>
      <c r="E244">
        <v>1.9583091441342401E-2</v>
      </c>
    </row>
    <row r="245" spans="1:5" x14ac:dyDescent="0.35">
      <c r="A245" s="2">
        <v>39356</v>
      </c>
      <c r="B245" s="3">
        <v>16915.190999999999</v>
      </c>
      <c r="C245" s="6">
        <v>16658.261600000002</v>
      </c>
      <c r="D245" s="13">
        <f t="shared" si="3"/>
        <v>1.5305808365795315E-2</v>
      </c>
      <c r="E245">
        <v>2.3216661169207949E-2</v>
      </c>
    </row>
    <row r="246" spans="1:5" x14ac:dyDescent="0.35">
      <c r="A246" s="2">
        <v>39448</v>
      </c>
      <c r="B246" s="3">
        <v>16843.003000000001</v>
      </c>
      <c r="C246" s="6">
        <v>16741.835510000001</v>
      </c>
      <c r="D246" s="13">
        <f t="shared" si="3"/>
        <v>6.0246111332116214E-3</v>
      </c>
      <c r="E246">
        <v>1.6596183181682989E-2</v>
      </c>
    </row>
    <row r="247" spans="1:5" x14ac:dyDescent="0.35">
      <c r="A247" s="2">
        <v>39539</v>
      </c>
      <c r="B247" s="3">
        <v>16943.291000000001</v>
      </c>
      <c r="C247" s="6">
        <v>16824.008460000001</v>
      </c>
      <c r="D247" s="13">
        <f t="shared" si="3"/>
        <v>7.065003009746107E-3</v>
      </c>
      <c r="E247">
        <v>2.0419721584691079E-2</v>
      </c>
    </row>
    <row r="248" spans="1:5" x14ac:dyDescent="0.35">
      <c r="A248" s="2">
        <v>39630</v>
      </c>
      <c r="B248" s="3">
        <v>16854.294999999998</v>
      </c>
      <c r="C248" s="6">
        <v>16903.751319999999</v>
      </c>
      <c r="D248" s="13">
        <f t="shared" si="3"/>
        <v>-2.9300484343082189E-3</v>
      </c>
      <c r="E248">
        <v>1.320562399064684E-2</v>
      </c>
    </row>
    <row r="249" spans="1:5" x14ac:dyDescent="0.35">
      <c r="A249" s="2">
        <v>39722</v>
      </c>
      <c r="B249" s="3">
        <v>16485.349999999999</v>
      </c>
      <c r="C249" s="6">
        <v>16979.72738</v>
      </c>
      <c r="D249" s="13">
        <f t="shared" si="3"/>
        <v>-2.9548017674249749E-2</v>
      </c>
      <c r="E249">
        <v>-1.078801226117676E-2</v>
      </c>
    </row>
    <row r="250" spans="1:5" x14ac:dyDescent="0.35">
      <c r="A250" s="2">
        <v>39814</v>
      </c>
      <c r="B250" s="3">
        <v>16298.262000000001</v>
      </c>
      <c r="C250" s="6">
        <v>17050.233619999999</v>
      </c>
      <c r="D250" s="13">
        <f t="shared" si="3"/>
        <v>-4.5105429327524149E-2</v>
      </c>
      <c r="E250">
        <v>-2.4060633827618361E-2</v>
      </c>
    </row>
    <row r="251" spans="1:5" x14ac:dyDescent="0.35">
      <c r="A251" s="2">
        <v>39904</v>
      </c>
      <c r="B251" s="3">
        <v>16269.145</v>
      </c>
      <c r="C251" s="6">
        <v>17116.477719999999</v>
      </c>
      <c r="D251" s="13">
        <f t="shared" si="3"/>
        <v>-5.0771239748591768E-2</v>
      </c>
      <c r="E251">
        <v>-2.7785972411443541E-2</v>
      </c>
    </row>
    <row r="252" spans="1:5" x14ac:dyDescent="0.35">
      <c r="A252" s="2">
        <v>39995</v>
      </c>
      <c r="B252" s="3">
        <v>16326.281000000001</v>
      </c>
      <c r="C252" s="6">
        <v>17178.970270000002</v>
      </c>
      <c r="D252" s="13">
        <f t="shared" si="3"/>
        <v>-5.090983635106916E-2</v>
      </c>
      <c r="E252">
        <v>-2.6360109959471249E-2</v>
      </c>
    </row>
    <row r="253" spans="1:5" x14ac:dyDescent="0.35">
      <c r="A253" s="2">
        <v>40087</v>
      </c>
      <c r="B253" s="3">
        <v>16502.754000000001</v>
      </c>
      <c r="C253" s="6">
        <v>17239.531319999998</v>
      </c>
      <c r="D253" s="13">
        <f t="shared" si="3"/>
        <v>-4.3677803181491726E-2</v>
      </c>
      <c r="E253">
        <v>-1.7878631740922302E-2</v>
      </c>
    </row>
    <row r="254" spans="1:5" x14ac:dyDescent="0.35">
      <c r="A254" s="2">
        <v>40179</v>
      </c>
      <c r="B254" s="3">
        <v>16582.71</v>
      </c>
      <c r="C254" s="6">
        <v>17300.292150000001</v>
      </c>
      <c r="D254" s="13">
        <f t="shared" si="3"/>
        <v>-4.236280235403278E-2</v>
      </c>
      <c r="E254">
        <v>-1.5535322014299521E-2</v>
      </c>
    </row>
    <row r="255" spans="1:5" x14ac:dyDescent="0.35">
      <c r="A255" s="2">
        <v>40269</v>
      </c>
      <c r="B255" s="3">
        <v>16743.162</v>
      </c>
      <c r="C255" s="6">
        <v>17362.172180000001</v>
      </c>
      <c r="D255" s="13">
        <f t="shared" si="3"/>
        <v>-3.6303890867730004E-2</v>
      </c>
      <c r="E255">
        <v>-8.6357371421073026E-3</v>
      </c>
    </row>
    <row r="256" spans="1:5" x14ac:dyDescent="0.35">
      <c r="A256" s="2">
        <v>40360</v>
      </c>
      <c r="B256" s="3">
        <v>16872.266</v>
      </c>
      <c r="C256" s="6">
        <v>17426.505870000001</v>
      </c>
      <c r="D256" s="13">
        <f t="shared" si="3"/>
        <v>-3.2321164180709516E-2</v>
      </c>
      <c r="E256">
        <v>-3.9337053906223218E-3</v>
      </c>
    </row>
    <row r="257" spans="1:5" x14ac:dyDescent="0.35">
      <c r="A257" s="2">
        <v>40452</v>
      </c>
      <c r="B257" s="3">
        <v>16960.864000000001</v>
      </c>
      <c r="C257" s="6">
        <v>17492.537189999999</v>
      </c>
      <c r="D257" s="13">
        <f t="shared" si="3"/>
        <v>-3.0865771227265526E-2</v>
      </c>
      <c r="E257">
        <v>-1.929372913817673E-3</v>
      </c>
    </row>
    <row r="258" spans="1:5" x14ac:dyDescent="0.35">
      <c r="A258" s="2">
        <v>40544</v>
      </c>
      <c r="B258" s="3">
        <v>16920.632000000001</v>
      </c>
      <c r="C258" s="6">
        <v>17560.495500000001</v>
      </c>
      <c r="D258" s="13">
        <f t="shared" si="3"/>
        <v>-3.7118099622363232E-2</v>
      </c>
      <c r="E258">
        <v>-7.7929166768040403E-3</v>
      </c>
    </row>
    <row r="259" spans="1:5" x14ac:dyDescent="0.35">
      <c r="A259" s="2">
        <v>40634</v>
      </c>
      <c r="B259" s="3">
        <v>17035.114000000001</v>
      </c>
      <c r="C259" s="6">
        <v>17630.45708</v>
      </c>
      <c r="D259" s="13">
        <f t="shared" si="3"/>
        <v>-3.4351179140722721E-2</v>
      </c>
      <c r="E259">
        <v>-4.7948518814546759E-3</v>
      </c>
    </row>
    <row r="260" spans="1:5" x14ac:dyDescent="0.35">
      <c r="A260" s="2">
        <v>40725</v>
      </c>
      <c r="B260" s="3">
        <v>17031.312999999998</v>
      </c>
      <c r="C260" s="6">
        <v>17702.57186</v>
      </c>
      <c r="D260" s="13">
        <f t="shared" si="3"/>
        <v>-3.8656340909964726E-2</v>
      </c>
      <c r="E260">
        <v>-9.0150516711027251E-3</v>
      </c>
    </row>
    <row r="261" spans="1:5" x14ac:dyDescent="0.35">
      <c r="A261" s="2">
        <v>40817</v>
      </c>
      <c r="B261" s="3">
        <v>17222.582999999999</v>
      </c>
      <c r="C261" s="6">
        <v>17776.288390000002</v>
      </c>
      <c r="D261" s="13">
        <f t="shared" si="3"/>
        <v>-3.1643968574821102E-2</v>
      </c>
      <c r="E261">
        <v>-2.089059685784989E-3</v>
      </c>
    </row>
    <row r="262" spans="1:5" x14ac:dyDescent="0.35">
      <c r="A262" s="2">
        <v>40909</v>
      </c>
      <c r="B262" s="3">
        <v>17367.009999999998</v>
      </c>
      <c r="C262" s="6">
        <v>17851.548589999999</v>
      </c>
      <c r="D262" s="13">
        <f t="shared" si="3"/>
        <v>-2.7517830635384044E-2</v>
      </c>
      <c r="E262">
        <v>1.7879719901365829E-3</v>
      </c>
    </row>
    <row r="263" spans="1:5" x14ac:dyDescent="0.35">
      <c r="A263" s="2">
        <v>41000</v>
      </c>
      <c r="B263" s="3">
        <v>17444.525000000001</v>
      </c>
      <c r="C263" s="6">
        <v>17928.884300000002</v>
      </c>
      <c r="D263" s="13">
        <f t="shared" si="3"/>
        <v>-2.7387214524452475E-2</v>
      </c>
      <c r="E263">
        <v>1.549630434736216E-3</v>
      </c>
    </row>
    <row r="264" spans="1:5" x14ac:dyDescent="0.35">
      <c r="A264" s="2">
        <v>41091</v>
      </c>
      <c r="B264" s="3">
        <v>17469.650000000001</v>
      </c>
      <c r="C264" s="6">
        <v>18007.78469</v>
      </c>
      <c r="D264" s="13">
        <f t="shared" si="3"/>
        <v>-3.0339057579537254E-2</v>
      </c>
      <c r="E264">
        <v>-1.907691145609292E-3</v>
      </c>
    </row>
    <row r="265" spans="1:5" x14ac:dyDescent="0.35">
      <c r="A265" s="2">
        <v>41183</v>
      </c>
      <c r="B265" s="3">
        <v>17489.851999999999</v>
      </c>
      <c r="C265" s="6">
        <v>18088.028030000001</v>
      </c>
      <c r="D265" s="13">
        <f t="shared" si="3"/>
        <v>-3.3629457604208213E-2</v>
      </c>
      <c r="E265">
        <v>-5.841254962213327E-3</v>
      </c>
    </row>
    <row r="266" spans="1:5" x14ac:dyDescent="0.35">
      <c r="A266" s="2">
        <v>41275</v>
      </c>
      <c r="B266" s="3">
        <v>17662.400000000001</v>
      </c>
      <c r="C266" s="6">
        <v>18170.177759999999</v>
      </c>
      <c r="D266" s="13">
        <f t="shared" si="3"/>
        <v>-2.8343579237327887E-2</v>
      </c>
      <c r="E266">
        <v>-1.2927688729007509E-3</v>
      </c>
    </row>
    <row r="267" spans="1:5" x14ac:dyDescent="0.35">
      <c r="A267" s="2">
        <v>41365</v>
      </c>
      <c r="B267" s="3">
        <v>17709.670999999998</v>
      </c>
      <c r="C267" s="6">
        <v>18253.527559999999</v>
      </c>
      <c r="D267" s="13">
        <f t="shared" ref="D267:D315" si="4">LN(B267)-LN(C267)</f>
        <v>-3.024747776202652E-2</v>
      </c>
      <c r="E267">
        <v>-4.0513110001665353E-3</v>
      </c>
    </row>
    <row r="268" spans="1:5" x14ac:dyDescent="0.35">
      <c r="A268" s="2">
        <v>41456</v>
      </c>
      <c r="B268" s="3">
        <v>17860.45</v>
      </c>
      <c r="C268" s="6">
        <v>18337.598999999998</v>
      </c>
      <c r="D268" s="13">
        <f t="shared" si="4"/>
        <v>-2.6364771127948217E-2</v>
      </c>
      <c r="E268">
        <v>-1.149579348071583E-3</v>
      </c>
    </row>
    <row r="269" spans="1:5" x14ac:dyDescent="0.35">
      <c r="A269" s="2">
        <v>41548</v>
      </c>
      <c r="B269" s="3">
        <v>18016.147000000001</v>
      </c>
      <c r="C269" s="6">
        <v>18422.91329</v>
      </c>
      <c r="D269" s="13">
        <f t="shared" si="4"/>
        <v>-2.2326766049719282E-2</v>
      </c>
      <c r="E269">
        <v>1.829316259366109E-3</v>
      </c>
    </row>
    <row r="270" spans="1:5" x14ac:dyDescent="0.35">
      <c r="A270" s="2">
        <v>41640</v>
      </c>
      <c r="B270" s="3">
        <v>17953.973999999998</v>
      </c>
      <c r="C270" s="6">
        <v>18509.442999999999</v>
      </c>
      <c r="D270" s="13">
        <f t="shared" si="4"/>
        <v>-3.0469551102202175E-2</v>
      </c>
      <c r="E270">
        <v>-7.431962986871099E-3</v>
      </c>
    </row>
    <row r="271" spans="1:5" x14ac:dyDescent="0.35">
      <c r="A271" s="2">
        <v>41730</v>
      </c>
      <c r="B271" s="3">
        <v>18185.911</v>
      </c>
      <c r="C271" s="6">
        <v>18597.08684</v>
      </c>
      <c r="D271" s="13">
        <f t="shared" si="4"/>
        <v>-2.2357773530014668E-2</v>
      </c>
      <c r="E271">
        <v>-4.8440037803310082E-4</v>
      </c>
    </row>
    <row r="272" spans="1:5" x14ac:dyDescent="0.35">
      <c r="A272" s="2">
        <v>41821</v>
      </c>
      <c r="B272" s="3">
        <v>18406.940999999999</v>
      </c>
      <c r="C272" s="6">
        <v>18686.78631</v>
      </c>
      <c r="D272" s="13">
        <f t="shared" si="4"/>
        <v>-1.5088837909269515E-2</v>
      </c>
      <c r="E272">
        <v>5.6488187225891551E-3</v>
      </c>
    </row>
    <row r="273" spans="1:5" x14ac:dyDescent="0.35">
      <c r="A273" s="2">
        <v>41913</v>
      </c>
      <c r="B273" s="3">
        <v>18500.030999999999</v>
      </c>
      <c r="C273" s="6">
        <v>18777.726559999999</v>
      </c>
      <c r="D273" s="13">
        <f t="shared" si="4"/>
        <v>-1.489900225061902E-2</v>
      </c>
      <c r="E273">
        <v>4.7114515771315979E-3</v>
      </c>
    </row>
    <row r="274" spans="1:5" x14ac:dyDescent="0.35">
      <c r="A274" s="2">
        <v>42005</v>
      </c>
      <c r="B274" s="3">
        <v>18666.620999999999</v>
      </c>
      <c r="C274" s="6">
        <v>18869.774669999999</v>
      </c>
      <c r="D274" s="13">
        <f t="shared" si="4"/>
        <v>-1.0824462497215137E-2</v>
      </c>
      <c r="E274">
        <v>7.6807695148506383E-3</v>
      </c>
    </row>
    <row r="275" spans="1:5" x14ac:dyDescent="0.35">
      <c r="A275" s="2">
        <v>42095</v>
      </c>
      <c r="B275" s="3">
        <v>18782.242999999999</v>
      </c>
      <c r="C275" s="6">
        <v>18963.01626</v>
      </c>
      <c r="D275" s="13">
        <f t="shared" si="4"/>
        <v>-9.5786673991540283E-3</v>
      </c>
      <c r="E275">
        <v>7.8655118800483592E-3</v>
      </c>
    </row>
    <row r="276" spans="1:5" x14ac:dyDescent="0.35">
      <c r="A276" s="2">
        <v>42186</v>
      </c>
      <c r="B276" s="3">
        <v>18857.418000000001</v>
      </c>
      <c r="C276" s="6">
        <v>19056.838329999999</v>
      </c>
      <c r="D276" s="13">
        <f t="shared" si="4"/>
        <v>-1.0519640279673226E-2</v>
      </c>
      <c r="E276">
        <v>5.8882975194940457E-3</v>
      </c>
    </row>
    <row r="277" spans="1:5" x14ac:dyDescent="0.35">
      <c r="A277" s="2">
        <v>42278</v>
      </c>
      <c r="B277" s="3">
        <v>18892.205999999998</v>
      </c>
      <c r="C277" s="6">
        <v>19150.9692</v>
      </c>
      <c r="D277" s="13">
        <f t="shared" si="4"/>
        <v>-1.3603869251213041E-2</v>
      </c>
      <c r="E277">
        <v>1.7868265857572401E-3</v>
      </c>
    </row>
    <row r="278" spans="1:5" x14ac:dyDescent="0.35">
      <c r="A278" s="2">
        <v>42370</v>
      </c>
      <c r="B278" s="3">
        <v>19001.689999999999</v>
      </c>
      <c r="C278" s="6">
        <v>19245.222099999999</v>
      </c>
      <c r="D278" s="13">
        <f t="shared" si="4"/>
        <v>-1.2734904749748921E-2</v>
      </c>
      <c r="E278">
        <v>1.652750147149717E-3</v>
      </c>
    </row>
    <row r="279" spans="1:5" x14ac:dyDescent="0.35">
      <c r="A279" s="2">
        <v>42461</v>
      </c>
      <c r="B279" s="3">
        <v>19062.708999999999</v>
      </c>
      <c r="C279" s="6">
        <v>19339.744050000001</v>
      </c>
      <c r="D279" s="13">
        <f t="shared" si="4"/>
        <v>-1.4428237466047378E-2</v>
      </c>
      <c r="E279">
        <v>-1.0178883217548671E-3</v>
      </c>
    </row>
    <row r="280" spans="1:5" x14ac:dyDescent="0.35">
      <c r="A280" s="2">
        <v>42552</v>
      </c>
      <c r="B280" s="3">
        <v>19197.937999999998</v>
      </c>
      <c r="C280" s="6">
        <v>19434.06234</v>
      </c>
      <c r="D280" s="13">
        <f t="shared" si="4"/>
        <v>-1.2224439759224381E-2</v>
      </c>
      <c r="E280">
        <v>2.1280171617377161E-4</v>
      </c>
    </row>
    <row r="281" spans="1:5" x14ac:dyDescent="0.35">
      <c r="A281" s="2">
        <v>42644</v>
      </c>
      <c r="B281" s="3">
        <v>19304.351999999999</v>
      </c>
      <c r="C281" s="6">
        <v>19528.05803</v>
      </c>
      <c r="D281" s="13">
        <f t="shared" si="4"/>
        <v>-1.1521741997455592E-2</v>
      </c>
      <c r="E281">
        <v>-5.5724839283399767E-5</v>
      </c>
    </row>
    <row r="282" spans="1:5" x14ac:dyDescent="0.35">
      <c r="A282" s="2">
        <v>42736</v>
      </c>
      <c r="B282" s="3">
        <v>19398.343000000001</v>
      </c>
      <c r="C282" s="6">
        <v>19622.171839999999</v>
      </c>
      <c r="D282" s="13">
        <f t="shared" si="4"/>
        <v>-1.1472493169621956E-2</v>
      </c>
      <c r="E282">
        <v>-9.496327063676091E-4</v>
      </c>
    </row>
    <row r="283" spans="1:5" x14ac:dyDescent="0.35">
      <c r="A283" s="2">
        <v>42826</v>
      </c>
      <c r="B283" s="3">
        <v>19506.949000000001</v>
      </c>
      <c r="C283" s="6">
        <v>19717.083849999999</v>
      </c>
      <c r="D283" s="13">
        <f t="shared" si="4"/>
        <v>-1.0714699387163407E-2</v>
      </c>
      <c r="E283">
        <v>-1.0690060879063881E-3</v>
      </c>
    </row>
    <row r="284" spans="1:5" x14ac:dyDescent="0.35">
      <c r="A284" s="2">
        <v>42917</v>
      </c>
      <c r="B284" s="3">
        <v>19660.766</v>
      </c>
      <c r="C284" s="6">
        <v>19814.501609999999</v>
      </c>
      <c r="D284" s="13">
        <f t="shared" si="4"/>
        <v>-7.788997848491519E-3</v>
      </c>
      <c r="E284">
        <v>1.1352232585206681E-3</v>
      </c>
    </row>
    <row r="285" spans="1:5" x14ac:dyDescent="0.35">
      <c r="A285" s="2">
        <v>43009</v>
      </c>
      <c r="B285" s="3">
        <v>19882.351999999999</v>
      </c>
      <c r="C285" s="6">
        <v>19914.267609999999</v>
      </c>
      <c r="D285" s="13">
        <f t="shared" si="4"/>
        <v>-1.6039360706994188E-3</v>
      </c>
      <c r="E285">
        <v>6.7495194108868617E-3</v>
      </c>
    </row>
    <row r="286" spans="1:5" x14ac:dyDescent="0.35">
      <c r="A286" s="2">
        <v>43101</v>
      </c>
      <c r="B286" s="3">
        <v>20044.077000000001</v>
      </c>
      <c r="C286" s="6">
        <v>20016.543170000001</v>
      </c>
      <c r="D286" s="13">
        <f t="shared" si="4"/>
        <v>1.3746084917656276E-3</v>
      </c>
      <c r="E286">
        <v>9.3183829311822564E-3</v>
      </c>
    </row>
    <row r="287" spans="1:5" x14ac:dyDescent="0.35">
      <c r="A287" s="2">
        <v>43191</v>
      </c>
      <c r="B287" s="3">
        <v>20150.475999999999</v>
      </c>
      <c r="C287" s="6">
        <v>20121.67138</v>
      </c>
      <c r="D287" s="13">
        <f t="shared" si="4"/>
        <v>1.4304985845523532E-3</v>
      </c>
      <c r="E287">
        <v>9.1406926393595711E-3</v>
      </c>
    </row>
    <row r="288" spans="1:5" x14ac:dyDescent="0.35">
      <c r="A288" s="2">
        <v>43282</v>
      </c>
      <c r="B288" s="3">
        <v>20276.153999999999</v>
      </c>
      <c r="C288" s="6">
        <v>20228.129679999998</v>
      </c>
      <c r="D288" s="13">
        <f t="shared" si="4"/>
        <v>2.3713216549374749E-3</v>
      </c>
      <c r="E288">
        <v>9.9406271580733119E-3</v>
      </c>
    </row>
    <row r="289" spans="1:5" x14ac:dyDescent="0.35">
      <c r="A289" s="2">
        <v>43374</v>
      </c>
      <c r="B289" s="3">
        <v>20304.874</v>
      </c>
      <c r="C289" s="6">
        <v>20335.098730000002</v>
      </c>
      <c r="D289" s="13">
        <f t="shared" si="4"/>
        <v>-1.4874387723349258E-3</v>
      </c>
      <c r="E289">
        <v>5.9807200467201227E-3</v>
      </c>
    </row>
    <row r="290" spans="1:5" x14ac:dyDescent="0.35">
      <c r="A290" s="2">
        <v>43466</v>
      </c>
      <c r="B290" s="3">
        <v>20431.641</v>
      </c>
      <c r="C290" s="6">
        <v>20443.033039999998</v>
      </c>
      <c r="D290" s="13">
        <f t="shared" si="4"/>
        <v>-5.5741314457158353E-4</v>
      </c>
      <c r="E290">
        <v>6.8533471023535242E-3</v>
      </c>
    </row>
    <row r="291" spans="1:5" x14ac:dyDescent="0.35">
      <c r="A291" s="2">
        <v>43556</v>
      </c>
      <c r="B291" s="3">
        <v>20602.275000000001</v>
      </c>
      <c r="C291" s="6">
        <v>20551.11493</v>
      </c>
      <c r="D291" s="13">
        <f t="shared" si="4"/>
        <v>2.4863126192968821E-3</v>
      </c>
      <c r="E291">
        <v>9.8213205074184629E-3</v>
      </c>
    </row>
    <row r="292" spans="1:5" x14ac:dyDescent="0.35">
      <c r="A292" s="2">
        <v>43647</v>
      </c>
      <c r="B292" s="3">
        <v>20843.322</v>
      </c>
      <c r="C292" s="6">
        <v>20658.996609999998</v>
      </c>
      <c r="D292" s="13">
        <f t="shared" si="4"/>
        <v>8.882713455596658E-3</v>
      </c>
      <c r="E292">
        <v>1.608081662325489E-2</v>
      </c>
    </row>
    <row r="293" spans="1:5" x14ac:dyDescent="0.35">
      <c r="A293" s="2">
        <v>43739</v>
      </c>
      <c r="B293" s="3">
        <v>20985.448</v>
      </c>
      <c r="C293" s="6">
        <v>20763.979200000002</v>
      </c>
      <c r="D293" s="13">
        <f t="shared" si="4"/>
        <v>1.0609528909286681E-2</v>
      </c>
      <c r="E293">
        <v>1.7447762602625261E-2</v>
      </c>
    </row>
    <row r="294" spans="1:5" x14ac:dyDescent="0.35">
      <c r="A294" s="2">
        <v>43831</v>
      </c>
      <c r="B294" s="3">
        <v>20709.212</v>
      </c>
      <c r="C294" s="6">
        <v>20867.276900000001</v>
      </c>
      <c r="D294" s="13">
        <f t="shared" si="4"/>
        <v>-7.6036079872476847E-3</v>
      </c>
      <c r="E294">
        <v>-1.3299627143830151E-3</v>
      </c>
    </row>
    <row r="295" spans="1:5" x14ac:dyDescent="0.35">
      <c r="A295" s="2">
        <v>43922</v>
      </c>
      <c r="B295" s="3">
        <v>19077.991999999998</v>
      </c>
      <c r="C295" s="6">
        <v>20970.42195</v>
      </c>
      <c r="D295" s="13">
        <f t="shared" si="4"/>
        <v>-9.4577546921918554E-2</v>
      </c>
      <c r="E295">
        <v>-8.9051926932430803E-2</v>
      </c>
    </row>
    <row r="296" spans="1:5" x14ac:dyDescent="0.35">
      <c r="A296" s="2">
        <v>44013</v>
      </c>
      <c r="B296" s="3">
        <v>20558.879000000001</v>
      </c>
      <c r="C296" s="6">
        <v>21071.762630000001</v>
      </c>
      <c r="D296" s="13">
        <f t="shared" si="4"/>
        <v>-2.4640964471803528E-2</v>
      </c>
      <c r="E296">
        <v>-2.0177247038184021E-2</v>
      </c>
    </row>
    <row r="297" spans="1:5" x14ac:dyDescent="0.35">
      <c r="A297" s="2">
        <v>44105</v>
      </c>
      <c r="B297" s="3">
        <v>20791.917000000001</v>
      </c>
      <c r="C297" s="6">
        <v>21174.33034</v>
      </c>
      <c r="D297" s="13">
        <f t="shared" si="4"/>
        <v>-1.822530959726798E-2</v>
      </c>
      <c r="E297">
        <v>-1.498948040711667E-2</v>
      </c>
    </row>
    <row r="298" spans="1:5" x14ac:dyDescent="0.35">
      <c r="A298" s="2">
        <v>44197</v>
      </c>
      <c r="B298" s="3">
        <v>21082.133999999998</v>
      </c>
      <c r="C298" s="6">
        <v>21277.703150000001</v>
      </c>
      <c r="D298" s="13">
        <f t="shared" si="4"/>
        <v>-9.2337720216342234E-3</v>
      </c>
      <c r="E298">
        <v>-7.396400944079673E-3</v>
      </c>
    </row>
    <row r="299" spans="1:5" x14ac:dyDescent="0.35">
      <c r="A299" s="2">
        <v>44287</v>
      </c>
      <c r="B299" s="3">
        <v>21440.929</v>
      </c>
      <c r="C299" s="6">
        <v>21382.898349999999</v>
      </c>
      <c r="D299" s="13">
        <f t="shared" si="4"/>
        <v>2.7102054679204457E-3</v>
      </c>
      <c r="E299">
        <v>3.0510324175576642E-3</v>
      </c>
    </row>
    <row r="300" spans="1:5" x14ac:dyDescent="0.35">
      <c r="A300" s="2">
        <v>44378</v>
      </c>
      <c r="B300" s="3">
        <v>21617.828000000001</v>
      </c>
      <c r="C300" s="6">
        <v>21493.01915</v>
      </c>
      <c r="D300" s="13">
        <f t="shared" si="4"/>
        <v>5.7901529171680011E-3</v>
      </c>
      <c r="E300">
        <v>4.7095719588217122E-3</v>
      </c>
    </row>
    <row r="301" spans="1:5" x14ac:dyDescent="0.35">
      <c r="A301" s="2">
        <v>44470</v>
      </c>
      <c r="B301" s="3">
        <v>21988.737000000001</v>
      </c>
      <c r="C301" s="6">
        <v>21606.080760000001</v>
      </c>
      <c r="D301" s="13">
        <f t="shared" si="4"/>
        <v>1.7555575980983562E-2</v>
      </c>
      <c r="E301">
        <v>1.506154281998562E-2</v>
      </c>
    </row>
    <row r="302" spans="1:5" x14ac:dyDescent="0.35">
      <c r="A302" s="2">
        <v>44562</v>
      </c>
      <c r="B302" s="3">
        <v>21932.71</v>
      </c>
      <c r="C302" s="6">
        <v>21722.024799999999</v>
      </c>
      <c r="D302" s="13">
        <f t="shared" si="4"/>
        <v>9.65241624958324E-3</v>
      </c>
      <c r="E302">
        <v>5.7733433607456419E-3</v>
      </c>
    </row>
    <row r="303" spans="1:5" x14ac:dyDescent="0.35">
      <c r="A303" s="2">
        <v>44652</v>
      </c>
      <c r="B303" s="3">
        <v>21967.044999999998</v>
      </c>
      <c r="C303" s="6">
        <v>21840.566360000001</v>
      </c>
      <c r="D303" s="13">
        <f t="shared" si="4"/>
        <v>5.7742929823856315E-3</v>
      </c>
      <c r="E303">
        <v>5.3930829347947906E-4</v>
      </c>
    </row>
    <row r="304" spans="1:5" x14ac:dyDescent="0.35">
      <c r="A304" s="2">
        <v>44743</v>
      </c>
      <c r="B304" s="3">
        <v>22125.625</v>
      </c>
      <c r="C304" s="6">
        <v>21961.535080000001</v>
      </c>
      <c r="D304" s="13">
        <f t="shared" si="4"/>
        <v>7.443921423545774E-3</v>
      </c>
      <c r="E304">
        <v>8.8475263512677316E-4</v>
      </c>
    </row>
    <row r="305" spans="1:5" x14ac:dyDescent="0.35">
      <c r="A305" s="2">
        <v>44835</v>
      </c>
      <c r="B305" s="3">
        <v>22278.345000000001</v>
      </c>
      <c r="C305" s="6">
        <v>22084.925360000001</v>
      </c>
      <c r="D305" s="13">
        <f t="shared" si="4"/>
        <v>8.7198650595823324E-3</v>
      </c>
      <c r="E305">
        <v>8.7813147490400922E-4</v>
      </c>
    </row>
    <row r="306" spans="1:5" x14ac:dyDescent="0.35">
      <c r="A306" s="2">
        <v>44927</v>
      </c>
      <c r="B306" s="3">
        <v>22439.607</v>
      </c>
      <c r="C306" s="6">
        <v>22208.242539999999</v>
      </c>
      <c r="D306" s="13">
        <f t="shared" si="4"/>
        <v>1.036406157776959E-2</v>
      </c>
      <c r="E306">
        <v>1.17865360492253E-3</v>
      </c>
    </row>
    <row r="307" spans="1:5" x14ac:dyDescent="0.35">
      <c r="A307" s="2">
        <v>45017</v>
      </c>
      <c r="B307" s="3">
        <v>22580.499</v>
      </c>
      <c r="C307" s="6">
        <v>22333.112389999998</v>
      </c>
      <c r="D307" s="13">
        <f t="shared" si="4"/>
        <v>1.1016219991320853E-2</v>
      </c>
      <c r="E307">
        <v>5.0977016106834583E-4</v>
      </c>
    </row>
    <row r="308" spans="1:5" x14ac:dyDescent="0.35">
      <c r="A308" s="2">
        <v>45108</v>
      </c>
      <c r="B308" s="3">
        <v>22840.989000000001</v>
      </c>
      <c r="C308" s="6">
        <v>22459.740679999999</v>
      </c>
      <c r="D308" s="13">
        <f t="shared" si="4"/>
        <v>1.6832281691920414E-2</v>
      </c>
      <c r="E308">
        <v>5.0455701201972403E-3</v>
      </c>
    </row>
    <row r="309" spans="1:5" x14ac:dyDescent="0.35">
      <c r="A309" s="2">
        <v>45200</v>
      </c>
      <c r="B309" s="3">
        <v>23033.78</v>
      </c>
      <c r="C309" s="6">
        <v>22588.184590000001</v>
      </c>
      <c r="D309" s="13">
        <f t="shared" si="4"/>
        <v>1.9534870287277073E-2</v>
      </c>
      <c r="E309">
        <v>6.5197256358118238E-3</v>
      </c>
    </row>
    <row r="310" spans="1:5" x14ac:dyDescent="0.35">
      <c r="A310" s="2">
        <v>45292</v>
      </c>
      <c r="B310" s="3">
        <v>23082.118999999999</v>
      </c>
      <c r="C310" s="6">
        <v>22718.13</v>
      </c>
      <c r="D310" s="13">
        <f t="shared" si="4"/>
        <v>1.5894964389802979E-2</v>
      </c>
      <c r="E310">
        <v>1.6947143555920969E-3</v>
      </c>
    </row>
    <row r="311" spans="1:5" x14ac:dyDescent="0.35">
      <c r="A311" s="2">
        <v>45383</v>
      </c>
      <c r="B311" s="3">
        <v>23286.508000000002</v>
      </c>
      <c r="C311" s="6">
        <v>22849.87</v>
      </c>
      <c r="D311" s="13">
        <f t="shared" si="4"/>
        <v>1.8928709013978917E-2</v>
      </c>
      <c r="E311">
        <v>3.6010040808154291E-3</v>
      </c>
    </row>
    <row r="312" spans="1:5" x14ac:dyDescent="0.35">
      <c r="A312" s="2">
        <v>45474</v>
      </c>
      <c r="B312" s="3">
        <v>23478.57</v>
      </c>
      <c r="C312" s="6">
        <v>22981.32</v>
      </c>
      <c r="D312" s="13">
        <f t="shared" si="4"/>
        <v>2.1406378184970265E-2</v>
      </c>
      <c r="E312">
        <v>4.9183851545908652E-3</v>
      </c>
    </row>
    <row r="313" spans="1:5" x14ac:dyDescent="0.35">
      <c r="A313" s="2">
        <v>45566</v>
      </c>
      <c r="B313" s="3">
        <v>23586.542000000001</v>
      </c>
      <c r="C313" s="6">
        <v>23113.34</v>
      </c>
      <c r="D313" s="13">
        <f t="shared" si="4"/>
        <v>2.0266355114957335E-2</v>
      </c>
      <c r="E313">
        <v>2.6219939872174081E-3</v>
      </c>
    </row>
    <row r="314" spans="1:5" x14ac:dyDescent="0.35">
      <c r="A314" s="2">
        <v>45658</v>
      </c>
      <c r="B314" s="3">
        <v>23548.21</v>
      </c>
      <c r="C314" s="6">
        <v>23243.22</v>
      </c>
      <c r="D314" s="13">
        <f t="shared" si="4"/>
        <v>1.3036332478236545E-2</v>
      </c>
      <c r="E314">
        <v>-5.8812369387304386E-3</v>
      </c>
    </row>
    <row r="315" spans="1:5" x14ac:dyDescent="0.35">
      <c r="A315" s="2">
        <v>45748</v>
      </c>
      <c r="B315" s="3">
        <v>23770.975999999999</v>
      </c>
      <c r="C315" s="6">
        <v>23376.07</v>
      </c>
      <c r="D315" s="13">
        <f t="shared" si="4"/>
        <v>1.6752491160865191E-2</v>
      </c>
      <c r="E315">
        <v>-3.3403624737555759E-3</v>
      </c>
    </row>
    <row r="316" spans="1:5" x14ac:dyDescent="0.35">
      <c r="C316" s="6">
        <v>23510.18</v>
      </c>
    </row>
    <row r="317" spans="1:5" x14ac:dyDescent="0.35">
      <c r="C317" s="6">
        <v>23644.63</v>
      </c>
    </row>
    <row r="318" spans="1:5" x14ac:dyDescent="0.35">
      <c r="C318" s="6">
        <v>23778.89</v>
      </c>
    </row>
    <row r="319" spans="1:5" x14ac:dyDescent="0.35">
      <c r="C319" s="6">
        <v>23912.77</v>
      </c>
    </row>
    <row r="320" spans="1:5" x14ac:dyDescent="0.35">
      <c r="C320" s="6">
        <v>24046.37</v>
      </c>
    </row>
    <row r="321" spans="3:3" x14ac:dyDescent="0.35">
      <c r="C321" s="6">
        <v>24179.8</v>
      </c>
    </row>
    <row r="322" spans="3:3" x14ac:dyDescent="0.35">
      <c r="C322" s="6">
        <v>24312.91</v>
      </c>
    </row>
    <row r="323" spans="3:3" x14ac:dyDescent="0.35">
      <c r="C323" s="6">
        <v>24445.5</v>
      </c>
    </row>
    <row r="324" spans="3:3" x14ac:dyDescent="0.35">
      <c r="C324" s="6">
        <v>24577.97</v>
      </c>
    </row>
    <row r="325" spans="3:3" x14ac:dyDescent="0.35">
      <c r="C325" s="6">
        <v>24710.19</v>
      </c>
    </row>
    <row r="326" spans="3:3" x14ac:dyDescent="0.35">
      <c r="C326" s="6">
        <v>24842.2</v>
      </c>
    </row>
    <row r="327" spans="3:3" x14ac:dyDescent="0.35">
      <c r="C327" s="6">
        <v>24974.37</v>
      </c>
    </row>
    <row r="328" spans="3:3" x14ac:dyDescent="0.35">
      <c r="C328" s="6">
        <v>25106.47</v>
      </c>
    </row>
    <row r="329" spans="3:3" x14ac:dyDescent="0.35">
      <c r="C329" s="6">
        <v>25238.27</v>
      </c>
    </row>
    <row r="330" spans="3:3" x14ac:dyDescent="0.35">
      <c r="C330" s="6">
        <v>25369.759999999998</v>
      </c>
    </row>
    <row r="331" spans="3:3" x14ac:dyDescent="0.35">
      <c r="C331" s="6">
        <v>25500.89</v>
      </c>
    </row>
    <row r="332" spans="3:3" x14ac:dyDescent="0.35">
      <c r="C332" s="6">
        <v>25631.06</v>
      </c>
    </row>
    <row r="333" spans="3:3" x14ac:dyDescent="0.35">
      <c r="C333" s="6">
        <v>25760.37</v>
      </c>
    </row>
    <row r="334" spans="3:3" x14ac:dyDescent="0.35">
      <c r="C334" s="6">
        <v>25888.959999999999</v>
      </c>
    </row>
    <row r="335" spans="3:3" x14ac:dyDescent="0.35">
      <c r="C335" s="6">
        <v>26016.78</v>
      </c>
    </row>
    <row r="336" spans="3:3" x14ac:dyDescent="0.35">
      <c r="C336" s="6">
        <v>26143.919999999998</v>
      </c>
    </row>
    <row r="337" spans="3:3" x14ac:dyDescent="0.35">
      <c r="C337" s="6">
        <v>26270.55</v>
      </c>
    </row>
    <row r="338" spans="3:3" x14ac:dyDescent="0.35">
      <c r="C338" s="6">
        <v>26396.94</v>
      </c>
    </row>
    <row r="339" spans="3:3" x14ac:dyDescent="0.35">
      <c r="C339" s="6">
        <v>26523.07</v>
      </c>
    </row>
    <row r="340" spans="3:3" x14ac:dyDescent="0.35">
      <c r="C340" s="6">
        <v>26648.83</v>
      </c>
    </row>
    <row r="341" spans="3:3" x14ac:dyDescent="0.35">
      <c r="C341" s="6">
        <v>26774.35</v>
      </c>
    </row>
    <row r="342" spans="3:3" x14ac:dyDescent="0.35">
      <c r="C342" s="6">
        <v>26899.74</v>
      </c>
    </row>
    <row r="343" spans="3:3" x14ac:dyDescent="0.35">
      <c r="C343" s="6">
        <v>27024.61</v>
      </c>
    </row>
    <row r="344" spans="3:3" x14ac:dyDescent="0.35">
      <c r="C344" s="6">
        <v>27148.95</v>
      </c>
    </row>
    <row r="345" spans="3:3" x14ac:dyDescent="0.35">
      <c r="C345" s="6">
        <v>27273.05</v>
      </c>
    </row>
    <row r="346" spans="3:3" x14ac:dyDescent="0.35">
      <c r="C346" s="6">
        <v>27395.759999999998</v>
      </c>
    </row>
    <row r="347" spans="3:3" x14ac:dyDescent="0.35">
      <c r="C347" s="6">
        <v>27520.11</v>
      </c>
    </row>
    <row r="348" spans="3:3" x14ac:dyDescent="0.35">
      <c r="C348" s="6">
        <v>27644.47</v>
      </c>
    </row>
    <row r="349" spans="3:3" x14ac:dyDescent="0.35">
      <c r="C349" s="6">
        <v>27768.74</v>
      </c>
    </row>
    <row r="350" spans="3:3" x14ac:dyDescent="0.35">
      <c r="C350" s="6">
        <v>27892.720000000001</v>
      </c>
    </row>
    <row r="351" spans="3:3" x14ac:dyDescent="0.35">
      <c r="C351" s="6">
        <v>28016.45</v>
      </c>
    </row>
    <row r="352" spans="3:3" x14ac:dyDescent="0.35">
      <c r="C352" s="6">
        <v>28140.02</v>
      </c>
    </row>
    <row r="353" spans="3:3" x14ac:dyDescent="0.35">
      <c r="C353" s="6">
        <v>28263.47</v>
      </c>
    </row>
    <row r="354" spans="3:3" x14ac:dyDescent="0.35">
      <c r="C354" s="6">
        <v>28387.01</v>
      </c>
    </row>
    <row r="355" spans="3:3" x14ac:dyDescent="0.35">
      <c r="C355" s="6">
        <v>28510.69</v>
      </c>
    </row>
    <row r="356" spans="3:3" x14ac:dyDescent="0.35">
      <c r="C356" s="6">
        <v>28634.31</v>
      </c>
    </row>
    <row r="357" spans="3:3" x14ac:dyDescent="0.35">
      <c r="C357" s="6">
        <v>28757.74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8A443-9AD5-4DBE-852A-177C1F08FDED}">
  <dimension ref="A1:D240"/>
  <sheetViews>
    <sheetView workbookViewId="0">
      <selection activeCell="U16" sqref="U16"/>
    </sheetView>
  </sheetViews>
  <sheetFormatPr defaultRowHeight="14.5" x14ac:dyDescent="0.35"/>
  <sheetData>
    <row r="1" spans="1:4" x14ac:dyDescent="0.35">
      <c r="A1" t="s">
        <v>1578</v>
      </c>
      <c r="B1" t="s">
        <v>1637</v>
      </c>
      <c r="C1" t="s">
        <v>1638</v>
      </c>
      <c r="D1" t="s">
        <v>1639</v>
      </c>
    </row>
    <row r="2" spans="1:4" x14ac:dyDescent="0.35">
      <c r="A2" s="10">
        <v>24016</v>
      </c>
      <c r="B2">
        <v>4.2918719761627804</v>
      </c>
      <c r="C2">
        <v>-1.12817818089</v>
      </c>
      <c r="D2">
        <v>4.7927378756902899</v>
      </c>
    </row>
    <row r="3" spans="1:4" x14ac:dyDescent="0.35">
      <c r="A3" s="10">
        <v>24108</v>
      </c>
      <c r="B3">
        <v>5.6838114252323297</v>
      </c>
      <c r="C3">
        <v>-0.71220472773999999</v>
      </c>
      <c r="D3">
        <v>6.3403092159965704</v>
      </c>
    </row>
    <row r="4" spans="1:4" x14ac:dyDescent="0.35">
      <c r="A4" s="10">
        <v>24198</v>
      </c>
      <c r="B4">
        <v>4.9117827671358798</v>
      </c>
      <c r="C4">
        <v>4.4207002469999999E-2</v>
      </c>
      <c r="D4">
        <v>5.6997427110103898</v>
      </c>
    </row>
    <row r="5" spans="1:4" x14ac:dyDescent="0.35">
      <c r="A5" s="10">
        <v>24289</v>
      </c>
      <c r="B5">
        <v>4.66235909521866</v>
      </c>
      <c r="C5">
        <v>2.114092222E-2</v>
      </c>
      <c r="D5">
        <v>5.3898369754502102</v>
      </c>
    </row>
    <row r="6" spans="1:4" x14ac:dyDescent="0.35">
      <c r="A6" s="10">
        <v>24381</v>
      </c>
      <c r="B6">
        <v>4.3919031306614</v>
      </c>
      <c r="C6">
        <v>3.9033488120000001E-2</v>
      </c>
      <c r="D6">
        <v>5.2327656162566996</v>
      </c>
    </row>
    <row r="7" spans="1:4" x14ac:dyDescent="0.35">
      <c r="A7" s="10">
        <v>24473</v>
      </c>
      <c r="B7">
        <v>4.1618165511086298</v>
      </c>
      <c r="C7">
        <v>-0.98715686948000003</v>
      </c>
      <c r="D7">
        <v>5.1616508891431998</v>
      </c>
    </row>
    <row r="8" spans="1:4" x14ac:dyDescent="0.35">
      <c r="A8" s="10">
        <v>24563</v>
      </c>
      <c r="B8">
        <v>3.0604261669346702</v>
      </c>
      <c r="C8">
        <v>-0.77186842596000005</v>
      </c>
      <c r="D8">
        <v>4.1732342281050396</v>
      </c>
    </row>
    <row r="9" spans="1:4" x14ac:dyDescent="0.35">
      <c r="A9" s="10">
        <v>24654</v>
      </c>
      <c r="B9">
        <v>2.8591523258049301</v>
      </c>
      <c r="C9">
        <v>-0.70462932649999999</v>
      </c>
      <c r="D9">
        <v>4.0070295113726599</v>
      </c>
    </row>
    <row r="10" spans="1:4" x14ac:dyDescent="0.35">
      <c r="A10" s="10">
        <v>24746</v>
      </c>
      <c r="B10">
        <v>2.4478203737108202</v>
      </c>
      <c r="C10">
        <v>-0.50100069589999996</v>
      </c>
      <c r="D10">
        <v>3.8027605108216398</v>
      </c>
    </row>
    <row r="11" spans="1:4" x14ac:dyDescent="0.35">
      <c r="A11" s="10">
        <v>24838</v>
      </c>
      <c r="B11">
        <v>3.3516515804518501</v>
      </c>
      <c r="C11">
        <v>-6.28546078E-3</v>
      </c>
      <c r="D11">
        <v>4.93868588676321</v>
      </c>
    </row>
    <row r="12" spans="1:4" x14ac:dyDescent="0.35">
      <c r="A12" s="10">
        <v>24929</v>
      </c>
      <c r="B12">
        <v>3.9160663799203901</v>
      </c>
      <c r="C12">
        <v>0.73812089249000001</v>
      </c>
      <c r="D12">
        <v>5.7113118510495697</v>
      </c>
    </row>
    <row r="13" spans="1:4" x14ac:dyDescent="0.35">
      <c r="A13" s="10">
        <v>25020</v>
      </c>
      <c r="B13">
        <v>3.5652105881363698</v>
      </c>
      <c r="C13">
        <v>1.25692393626</v>
      </c>
      <c r="D13">
        <v>5.4240165609001396</v>
      </c>
    </row>
    <row r="14" spans="1:4" x14ac:dyDescent="0.35">
      <c r="A14" s="10">
        <v>25112</v>
      </c>
      <c r="B14">
        <v>2.8319480561483399</v>
      </c>
      <c r="C14">
        <v>1.1291407078</v>
      </c>
      <c r="D14">
        <v>4.8678049104513104</v>
      </c>
    </row>
    <row r="15" spans="1:4" x14ac:dyDescent="0.35">
      <c r="A15" s="10">
        <v>25204</v>
      </c>
      <c r="B15">
        <v>3.3418012595326001</v>
      </c>
      <c r="C15">
        <v>0.85602578732000001</v>
      </c>
      <c r="D15">
        <v>5.5141679692759098</v>
      </c>
    </row>
    <row r="16" spans="1:4" x14ac:dyDescent="0.35">
      <c r="A16" s="10">
        <v>25294</v>
      </c>
      <c r="B16">
        <v>2.61324993461746</v>
      </c>
      <c r="C16">
        <v>0.39935806738000001</v>
      </c>
      <c r="D16">
        <v>4.8147584734471902</v>
      </c>
    </row>
    <row r="17" spans="1:4" x14ac:dyDescent="0.35">
      <c r="A17" s="10">
        <v>25385</v>
      </c>
      <c r="B17">
        <v>2.32943621728898</v>
      </c>
      <c r="C17">
        <v>-0.12845304137999999</v>
      </c>
      <c r="D17">
        <v>4.4687197483996899</v>
      </c>
    </row>
    <row r="18" spans="1:4" x14ac:dyDescent="0.35">
      <c r="A18" s="10">
        <v>25477</v>
      </c>
      <c r="B18">
        <v>0.91218286543459604</v>
      </c>
      <c r="C18">
        <v>-1.12265918725</v>
      </c>
      <c r="D18">
        <v>2.9897043618305901</v>
      </c>
    </row>
    <row r="19" spans="1:4" x14ac:dyDescent="0.35">
      <c r="A19" s="10">
        <v>25569</v>
      </c>
      <c r="B19">
        <v>-0.100275696843921</v>
      </c>
      <c r="C19">
        <v>-3.0275445866699999</v>
      </c>
      <c r="D19">
        <v>1.8457443417805699</v>
      </c>
    </row>
    <row r="20" spans="1:4" x14ac:dyDescent="0.35">
      <c r="A20" s="10">
        <v>25659</v>
      </c>
      <c r="B20">
        <v>-0.76603062565803104</v>
      </c>
      <c r="C20">
        <v>-4.0800739871299996</v>
      </c>
      <c r="D20">
        <v>1.07245115360063</v>
      </c>
    </row>
    <row r="21" spans="1:4" x14ac:dyDescent="0.35">
      <c r="A21" s="10">
        <v>25750</v>
      </c>
      <c r="B21">
        <v>-0.63160078504269601</v>
      </c>
      <c r="C21">
        <v>-4.6917706031600002</v>
      </c>
      <c r="D21">
        <v>1.0064649035525199</v>
      </c>
    </row>
    <row r="22" spans="1:4" x14ac:dyDescent="0.35">
      <c r="A22" s="10">
        <v>25842</v>
      </c>
      <c r="B22">
        <v>-2.4515636553049598</v>
      </c>
      <c r="C22">
        <v>-6.2818245560800001</v>
      </c>
      <c r="D22">
        <v>-1.02106208123523</v>
      </c>
    </row>
    <row r="23" spans="1:4" x14ac:dyDescent="0.35">
      <c r="A23" s="10">
        <v>25934</v>
      </c>
      <c r="B23">
        <v>-0.59380761804308502</v>
      </c>
      <c r="C23">
        <v>-6.0845951920700001</v>
      </c>
      <c r="D23">
        <v>0.76173460465165499</v>
      </c>
    </row>
    <row r="24" spans="1:4" x14ac:dyDescent="0.35">
      <c r="A24" s="10">
        <v>26024</v>
      </c>
      <c r="B24">
        <v>-0.88746263652000801</v>
      </c>
      <c r="C24">
        <v>-6.5519694901900003</v>
      </c>
      <c r="D24">
        <v>0.37196711022307899</v>
      </c>
    </row>
    <row r="25" spans="1:4" x14ac:dyDescent="0.35">
      <c r="A25" s="10">
        <v>26115</v>
      </c>
      <c r="B25">
        <v>-0.92396664988096899</v>
      </c>
      <c r="C25">
        <v>-6.71296252486</v>
      </c>
      <c r="D25">
        <v>0.21162838710899301</v>
      </c>
    </row>
    <row r="26" spans="1:4" x14ac:dyDescent="0.35">
      <c r="A26" s="10">
        <v>26207</v>
      </c>
      <c r="B26">
        <v>-1.5335463616770699</v>
      </c>
      <c r="C26">
        <v>-6.6820866917100004</v>
      </c>
      <c r="D26">
        <v>-0.45225490717591699</v>
      </c>
    </row>
    <row r="27" spans="1:4" x14ac:dyDescent="0.35">
      <c r="A27" s="10">
        <v>26299</v>
      </c>
      <c r="B27">
        <v>-0.54837966714313902</v>
      </c>
      <c r="C27">
        <v>-6.4261985628099998</v>
      </c>
      <c r="D27">
        <v>0.35877241805791799</v>
      </c>
    </row>
    <row r="28" spans="1:4" x14ac:dyDescent="0.35">
      <c r="A28" s="10">
        <v>26390</v>
      </c>
      <c r="B28">
        <v>0.91672107393310198</v>
      </c>
      <c r="C28">
        <v>-4.6948361353000001</v>
      </c>
      <c r="D28">
        <v>1.7582860534870799</v>
      </c>
    </row>
    <row r="29" spans="1:4" x14ac:dyDescent="0.35">
      <c r="A29" s="10">
        <v>26481</v>
      </c>
      <c r="B29">
        <v>1.1032691112987401</v>
      </c>
      <c r="C29">
        <v>-4.1637510134699998</v>
      </c>
      <c r="D29">
        <v>1.7561567188531799</v>
      </c>
    </row>
    <row r="30" spans="1:4" x14ac:dyDescent="0.35">
      <c r="A30" s="10">
        <v>26573</v>
      </c>
      <c r="B30">
        <v>2.0256482500472499</v>
      </c>
      <c r="C30">
        <v>-3.1266521413000001</v>
      </c>
      <c r="D30">
        <v>2.4443669197429299</v>
      </c>
    </row>
    <row r="31" spans="1:4" x14ac:dyDescent="0.35">
      <c r="A31" s="10">
        <v>26665</v>
      </c>
      <c r="B31">
        <v>3.7508022801959502</v>
      </c>
      <c r="C31">
        <v>-2.3859038425999999</v>
      </c>
      <c r="D31">
        <v>4.0523761174455499</v>
      </c>
    </row>
    <row r="32" spans="1:4" x14ac:dyDescent="0.35">
      <c r="A32" s="10">
        <v>26755</v>
      </c>
      <c r="B32">
        <v>4.0286886576545999</v>
      </c>
      <c r="C32">
        <v>-2.5357370971100002</v>
      </c>
      <c r="D32">
        <v>4.2600835071770504</v>
      </c>
    </row>
    <row r="33" spans="1:4" x14ac:dyDescent="0.35">
      <c r="A33" s="10">
        <v>26846</v>
      </c>
      <c r="B33">
        <v>2.6204866404439402</v>
      </c>
      <c r="C33">
        <v>-2.75303911497</v>
      </c>
      <c r="D33">
        <v>2.72490525873663</v>
      </c>
    </row>
    <row r="34" spans="1:4" x14ac:dyDescent="0.35">
      <c r="A34" s="10">
        <v>26938</v>
      </c>
      <c r="B34">
        <v>2.7115226320065999</v>
      </c>
      <c r="C34">
        <v>-2.3330794000999999</v>
      </c>
      <c r="D34">
        <v>2.7244192532408298</v>
      </c>
    </row>
    <row r="35" spans="1:4" x14ac:dyDescent="0.35">
      <c r="A35" s="10">
        <v>27030</v>
      </c>
      <c r="B35">
        <v>0.95391441748184902</v>
      </c>
      <c r="C35">
        <v>-4.7811413143500001</v>
      </c>
      <c r="D35">
        <v>1.0092882908880501</v>
      </c>
    </row>
    <row r="36" spans="1:4" x14ac:dyDescent="0.35">
      <c r="A36" s="10">
        <v>27120</v>
      </c>
      <c r="B36">
        <v>0.327278272102837</v>
      </c>
      <c r="C36">
        <v>-6.24358778678</v>
      </c>
      <c r="D36">
        <v>0.48131962271024098</v>
      </c>
    </row>
    <row r="37" spans="1:4" x14ac:dyDescent="0.35">
      <c r="A37" s="10">
        <v>27211</v>
      </c>
      <c r="B37">
        <v>-1.45198155170679</v>
      </c>
      <c r="C37">
        <v>-8.0609305826599993</v>
      </c>
      <c r="D37">
        <v>-1.29817044141803</v>
      </c>
    </row>
    <row r="38" spans="1:4" x14ac:dyDescent="0.35">
      <c r="A38" s="10">
        <v>27303</v>
      </c>
      <c r="B38">
        <v>-2.6394566795324201</v>
      </c>
      <c r="C38">
        <v>-11.1833323611</v>
      </c>
      <c r="D38">
        <v>-2.4817629914532899</v>
      </c>
    </row>
    <row r="39" spans="1:4" x14ac:dyDescent="0.35">
      <c r="A39" s="10">
        <v>27395</v>
      </c>
      <c r="B39">
        <v>-4.59109599714537</v>
      </c>
      <c r="C39">
        <v>-14.862626842699999</v>
      </c>
      <c r="D39">
        <v>-4.8475946851762002</v>
      </c>
    </row>
    <row r="40" spans="1:4" x14ac:dyDescent="0.35">
      <c r="A40" s="10">
        <v>27485</v>
      </c>
      <c r="B40">
        <v>-4.6592636058999704</v>
      </c>
      <c r="C40">
        <v>-16.214535250170002</v>
      </c>
      <c r="D40">
        <v>-4.99212808630356</v>
      </c>
    </row>
    <row r="41" spans="1:4" x14ac:dyDescent="0.35">
      <c r="A41" s="10">
        <v>27576</v>
      </c>
      <c r="B41">
        <v>-3.77297594906902</v>
      </c>
      <c r="C41">
        <v>-14.0129664179</v>
      </c>
      <c r="D41">
        <v>-3.94139012286483</v>
      </c>
    </row>
    <row r="42" spans="1:4" x14ac:dyDescent="0.35">
      <c r="A42" s="10">
        <v>27668</v>
      </c>
      <c r="B42">
        <v>-3.2188893840462698</v>
      </c>
      <c r="C42">
        <v>-13.158078276419999</v>
      </c>
      <c r="D42">
        <v>-3.2971892597450601</v>
      </c>
    </row>
    <row r="43" spans="1:4" x14ac:dyDescent="0.35">
      <c r="A43" s="10">
        <v>27760</v>
      </c>
      <c r="B43">
        <v>-1.77914217552814</v>
      </c>
      <c r="C43">
        <v>-12.368148926929999</v>
      </c>
      <c r="D43">
        <v>-2.2972029631967299</v>
      </c>
    </row>
    <row r="44" spans="1:4" x14ac:dyDescent="0.35">
      <c r="A44" s="10">
        <v>27851</v>
      </c>
      <c r="B44">
        <v>-1.7921822673455099</v>
      </c>
      <c r="C44">
        <v>-11.58316090272</v>
      </c>
      <c r="D44">
        <v>-2.21424604562189</v>
      </c>
    </row>
    <row r="45" spans="1:4" x14ac:dyDescent="0.35">
      <c r="A45" s="10">
        <v>27942</v>
      </c>
      <c r="B45">
        <v>-1.99730655049867</v>
      </c>
      <c r="C45">
        <v>-11.51610144214</v>
      </c>
      <c r="D45">
        <v>-2.4567755197851202</v>
      </c>
    </row>
    <row r="46" spans="1:4" x14ac:dyDescent="0.35">
      <c r="A46" s="10">
        <v>28034</v>
      </c>
      <c r="B46">
        <v>-2.0355855467439201</v>
      </c>
      <c r="C46">
        <v>-7.5115440265000002</v>
      </c>
      <c r="D46">
        <v>-2.5662455453081798</v>
      </c>
    </row>
    <row r="47" spans="1:4" x14ac:dyDescent="0.35">
      <c r="A47" s="10">
        <v>28126</v>
      </c>
      <c r="B47">
        <v>-1.6468442983899401</v>
      </c>
      <c r="C47">
        <v>-7.1969714166600003</v>
      </c>
      <c r="D47">
        <v>-2.0258538996722799</v>
      </c>
    </row>
    <row r="48" spans="1:4" x14ac:dyDescent="0.35">
      <c r="A48" s="10">
        <v>28216</v>
      </c>
      <c r="B48">
        <v>-0.53827237182868504</v>
      </c>
      <c r="C48">
        <v>-5.4214952162400003</v>
      </c>
      <c r="D48">
        <v>-0.91281087340697797</v>
      </c>
    </row>
    <row r="49" spans="1:4" x14ac:dyDescent="0.35">
      <c r="A49" s="10">
        <v>28307</v>
      </c>
      <c r="B49">
        <v>0.43441916552440202</v>
      </c>
      <c r="C49">
        <v>-5.4268911491100003</v>
      </c>
      <c r="D49">
        <v>-0.15041868583670201</v>
      </c>
    </row>
    <row r="50" spans="1:4" x14ac:dyDescent="0.35">
      <c r="A50" s="10">
        <v>28399</v>
      </c>
      <c r="B50">
        <v>-0.39666871367735002</v>
      </c>
      <c r="C50">
        <v>-5.0049578997699999</v>
      </c>
      <c r="D50">
        <v>-0.12980390559330199</v>
      </c>
    </row>
    <row r="51" spans="1:4" x14ac:dyDescent="0.35">
      <c r="A51" s="10">
        <v>28491</v>
      </c>
      <c r="B51">
        <v>-0.92066245203807895</v>
      </c>
      <c r="C51">
        <v>-6.0534428262000004</v>
      </c>
      <c r="D51">
        <v>0.122878129911296</v>
      </c>
    </row>
    <row r="52" spans="1:4" x14ac:dyDescent="0.35">
      <c r="A52" s="10">
        <v>28581</v>
      </c>
      <c r="B52">
        <v>2.03380742769387</v>
      </c>
      <c r="C52">
        <v>-5.4410610653199996</v>
      </c>
      <c r="D52">
        <v>1.5141416605320499</v>
      </c>
    </row>
    <row r="53" spans="1:4" x14ac:dyDescent="0.35">
      <c r="A53" s="10">
        <v>28672</v>
      </c>
      <c r="B53">
        <v>2.1688473470937399</v>
      </c>
      <c r="C53">
        <v>-5.1788578330400004</v>
      </c>
      <c r="D53">
        <v>1.8227173248830599</v>
      </c>
    </row>
    <row r="54" spans="1:4" x14ac:dyDescent="0.35">
      <c r="A54" s="10">
        <v>28764</v>
      </c>
      <c r="B54">
        <v>2.6351639529001298</v>
      </c>
      <c r="C54">
        <v>-1.86057214304</v>
      </c>
      <c r="D54">
        <v>2.0950079833791801</v>
      </c>
    </row>
    <row r="55" spans="1:4" x14ac:dyDescent="0.35">
      <c r="A55" s="10">
        <v>28856</v>
      </c>
      <c r="B55">
        <v>1.89603433481775</v>
      </c>
      <c r="C55">
        <v>-2.24017421915</v>
      </c>
      <c r="D55">
        <v>1.98506805860314</v>
      </c>
    </row>
    <row r="56" spans="1:4" x14ac:dyDescent="0.35">
      <c r="A56" s="10">
        <v>28946</v>
      </c>
      <c r="B56">
        <v>1.1243430285012399</v>
      </c>
      <c r="C56">
        <v>-2.8747946870200001</v>
      </c>
      <c r="D56">
        <v>1.6153891907016</v>
      </c>
    </row>
    <row r="57" spans="1:4" x14ac:dyDescent="0.35">
      <c r="A57" s="10">
        <v>29037</v>
      </c>
      <c r="B57">
        <v>1.0522635454703799</v>
      </c>
      <c r="C57">
        <v>-2.7731106114299999</v>
      </c>
      <c r="D57">
        <v>1.2301236632652599</v>
      </c>
    </row>
    <row r="58" spans="1:4" x14ac:dyDescent="0.35">
      <c r="A58" s="10">
        <v>29129</v>
      </c>
      <c r="B58">
        <v>0.55501059272000597</v>
      </c>
      <c r="C58">
        <v>-2.83138849329</v>
      </c>
      <c r="D58">
        <v>0.88210853834026504</v>
      </c>
    </row>
    <row r="59" spans="1:4" x14ac:dyDescent="0.35">
      <c r="A59" s="10">
        <v>29221</v>
      </c>
      <c r="B59">
        <v>0.20696249434852801</v>
      </c>
      <c r="C59">
        <v>-3.1679435193600001</v>
      </c>
      <c r="D59">
        <v>-4.0172718920514501E-2</v>
      </c>
    </row>
    <row r="60" spans="1:4" x14ac:dyDescent="0.35">
      <c r="A60" s="10">
        <v>29312</v>
      </c>
      <c r="B60">
        <v>-2.41186612719798</v>
      </c>
      <c r="C60">
        <v>-6.2467751409099996</v>
      </c>
      <c r="D60">
        <v>-1.99831523911949</v>
      </c>
    </row>
    <row r="61" spans="1:4" x14ac:dyDescent="0.35">
      <c r="A61" s="10">
        <v>29403</v>
      </c>
      <c r="B61">
        <v>-2.9903323660705001</v>
      </c>
      <c r="C61">
        <v>-6.1851423996700001</v>
      </c>
      <c r="D61">
        <v>-2.25906321342798</v>
      </c>
    </row>
    <row r="62" spans="1:4" x14ac:dyDescent="0.35">
      <c r="A62" s="10">
        <v>29495</v>
      </c>
      <c r="B62">
        <v>-1.67367980473347</v>
      </c>
      <c r="C62">
        <v>-1.4267371630500001</v>
      </c>
      <c r="D62">
        <v>-1.2161474077876</v>
      </c>
    </row>
    <row r="63" spans="1:4" x14ac:dyDescent="0.35">
      <c r="A63" s="10">
        <v>29587</v>
      </c>
      <c r="B63">
        <v>-6.7245917099634206E-2</v>
      </c>
      <c r="C63">
        <v>-4.2795878999900001</v>
      </c>
      <c r="D63">
        <v>-0.91376262358255</v>
      </c>
    </row>
    <row r="64" spans="1:4" x14ac:dyDescent="0.35">
      <c r="A64" s="10">
        <v>29677</v>
      </c>
      <c r="B64">
        <v>-1.42799161222531</v>
      </c>
      <c r="C64">
        <v>-5.0251842026000002</v>
      </c>
      <c r="D64">
        <v>-1.3223942582757999</v>
      </c>
    </row>
    <row r="65" spans="1:4" x14ac:dyDescent="0.35">
      <c r="A65" s="10">
        <v>29768</v>
      </c>
      <c r="B65">
        <v>-0.91173419301546699</v>
      </c>
      <c r="C65">
        <v>-5.8238102442299997</v>
      </c>
      <c r="D65">
        <v>-1.4863253034081501</v>
      </c>
    </row>
    <row r="66" spans="1:4" x14ac:dyDescent="0.35">
      <c r="A66" s="10">
        <v>29860</v>
      </c>
      <c r="B66">
        <v>-2.6809014078367399</v>
      </c>
      <c r="C66">
        <v>-7.4008183027700003</v>
      </c>
      <c r="D66">
        <v>-3.0866091803967901</v>
      </c>
    </row>
    <row r="67" spans="1:4" x14ac:dyDescent="0.35">
      <c r="A67" s="10">
        <v>29952</v>
      </c>
      <c r="B67">
        <v>-4.8925554387374399</v>
      </c>
      <c r="C67">
        <v>-8.9453781075599998</v>
      </c>
      <c r="D67">
        <v>-4.5277317326943303</v>
      </c>
    </row>
    <row r="68" spans="1:4" x14ac:dyDescent="0.35">
      <c r="A68" s="10">
        <v>30042</v>
      </c>
      <c r="B68">
        <v>-5.1733778124293002</v>
      </c>
      <c r="C68">
        <v>-10.14374635029</v>
      </c>
      <c r="D68">
        <v>-5.2554775626463099</v>
      </c>
    </row>
    <row r="69" spans="1:4" x14ac:dyDescent="0.35">
      <c r="A69" s="10">
        <v>30133</v>
      </c>
      <c r="B69">
        <v>-6.2552365874526004</v>
      </c>
      <c r="C69">
        <v>-10.58521787724</v>
      </c>
      <c r="D69">
        <v>-6.1740074733241697</v>
      </c>
    </row>
    <row r="70" spans="1:4" x14ac:dyDescent="0.35">
      <c r="A70" s="10">
        <v>30225</v>
      </c>
      <c r="B70">
        <v>-6.9445116656105803</v>
      </c>
      <c r="C70">
        <v>-11.96973243059</v>
      </c>
      <c r="D70">
        <v>-6.9230594004570101</v>
      </c>
    </row>
    <row r="71" spans="1:4" x14ac:dyDescent="0.35">
      <c r="A71" s="10">
        <v>30317</v>
      </c>
      <c r="B71">
        <v>-6.4411026002206402</v>
      </c>
      <c r="C71">
        <v>-11.57363185805</v>
      </c>
      <c r="D71">
        <v>-6.2994804274166096</v>
      </c>
    </row>
    <row r="72" spans="1:4" x14ac:dyDescent="0.35">
      <c r="A72" s="10">
        <v>30407</v>
      </c>
      <c r="B72">
        <v>-5.05680578355578</v>
      </c>
      <c r="C72">
        <v>-10.126395703349999</v>
      </c>
      <c r="D72">
        <v>-5.2566656151730804</v>
      </c>
    </row>
    <row r="73" spans="1:4" x14ac:dyDescent="0.35">
      <c r="A73" s="10">
        <v>30498</v>
      </c>
      <c r="B73">
        <v>-3.9278884172534698</v>
      </c>
      <c r="C73">
        <v>-8.7195002093900005</v>
      </c>
      <c r="D73">
        <v>-4.0915751898870001</v>
      </c>
    </row>
    <row r="74" spans="1:4" x14ac:dyDescent="0.35">
      <c r="A74" s="10">
        <v>30590</v>
      </c>
      <c r="B74">
        <v>-2.7276640002705999</v>
      </c>
      <c r="C74">
        <v>-8.4247323991199998</v>
      </c>
      <c r="D74">
        <v>-2.6844403322168402</v>
      </c>
    </row>
    <row r="75" spans="1:4" x14ac:dyDescent="0.35">
      <c r="A75" s="10">
        <v>30682</v>
      </c>
      <c r="B75">
        <v>-1.66423238172023</v>
      </c>
      <c r="C75">
        <v>-7.0343540173300001</v>
      </c>
      <c r="D75">
        <v>-1.39492787133907</v>
      </c>
    </row>
    <row r="76" spans="1:4" x14ac:dyDescent="0.35">
      <c r="A76" s="10">
        <v>30773</v>
      </c>
      <c r="B76">
        <v>-0.83475781834434404</v>
      </c>
      <c r="C76">
        <v>-5.5602579488400004</v>
      </c>
      <c r="D76">
        <v>-0.73476583877595902</v>
      </c>
    </row>
    <row r="77" spans="1:4" x14ac:dyDescent="0.35">
      <c r="A77" s="10">
        <v>30864</v>
      </c>
      <c r="B77">
        <v>-0.76161118821531604</v>
      </c>
      <c r="C77">
        <v>-5.7277631388400003</v>
      </c>
      <c r="D77">
        <v>-0.65142488139805199</v>
      </c>
    </row>
    <row r="78" spans="1:4" x14ac:dyDescent="0.35">
      <c r="A78" s="10">
        <v>30956</v>
      </c>
      <c r="B78">
        <v>-0.83617829489805995</v>
      </c>
      <c r="C78">
        <v>-5.7723442882100002</v>
      </c>
      <c r="D78">
        <v>-0.51804769506119097</v>
      </c>
    </row>
    <row r="79" spans="1:4" x14ac:dyDescent="0.35">
      <c r="A79" s="10">
        <v>31048</v>
      </c>
      <c r="B79">
        <v>-0.76161593981519604</v>
      </c>
      <c r="C79">
        <v>-6.0967873020800001</v>
      </c>
      <c r="D79">
        <v>-0.51093023467091303</v>
      </c>
    </row>
    <row r="80" spans="1:4" x14ac:dyDescent="0.35">
      <c r="A80" s="10">
        <v>31138</v>
      </c>
      <c r="B80">
        <v>-0.76849130095060203</v>
      </c>
      <c r="C80">
        <v>-6.6740177236199996</v>
      </c>
      <c r="D80">
        <v>-0.50310778884780105</v>
      </c>
    </row>
    <row r="81" spans="1:4" x14ac:dyDescent="0.35">
      <c r="A81" s="10">
        <v>31229</v>
      </c>
      <c r="B81">
        <v>-0.12906055112676901</v>
      </c>
      <c r="C81">
        <v>-6.5725715680599999</v>
      </c>
      <c r="D81">
        <v>-0.23975954039497999</v>
      </c>
    </row>
    <row r="82" spans="1:4" x14ac:dyDescent="0.35">
      <c r="A82" s="10">
        <v>31321</v>
      </c>
      <c r="B82">
        <v>-0.24734430333486199</v>
      </c>
      <c r="C82">
        <v>-2.6298894313200001</v>
      </c>
      <c r="D82">
        <v>-0.17688019361517601</v>
      </c>
    </row>
    <row r="83" spans="1:4" x14ac:dyDescent="0.35">
      <c r="A83" s="10">
        <v>31413</v>
      </c>
      <c r="B83">
        <v>-0.160241285492501</v>
      </c>
      <c r="C83">
        <v>-2.81258328881</v>
      </c>
      <c r="D83">
        <v>-0.19630424605514801</v>
      </c>
    </row>
    <row r="84" spans="1:4" x14ac:dyDescent="0.35">
      <c r="A84" s="10">
        <v>31503</v>
      </c>
      <c r="B84">
        <v>-0.53621419369059797</v>
      </c>
      <c r="C84">
        <v>-2.6211371592099999</v>
      </c>
      <c r="D84">
        <v>-0.51944635334005995</v>
      </c>
    </row>
    <row r="85" spans="1:4" x14ac:dyDescent="0.35">
      <c r="A85" s="10">
        <v>31594</v>
      </c>
      <c r="B85">
        <v>-0.39975666623579498</v>
      </c>
      <c r="C85">
        <v>-2.7423958234699999</v>
      </c>
      <c r="D85">
        <v>-0.42884372578979002</v>
      </c>
    </row>
    <row r="86" spans="1:4" x14ac:dyDescent="0.35">
      <c r="A86" s="10">
        <v>31686</v>
      </c>
      <c r="B86">
        <v>-0.67521415863163103</v>
      </c>
      <c r="C86">
        <v>-2.82678541711</v>
      </c>
      <c r="D86">
        <v>-0.35286256595375398</v>
      </c>
    </row>
    <row r="87" spans="1:4" x14ac:dyDescent="0.35">
      <c r="A87" s="10">
        <v>31778</v>
      </c>
      <c r="B87">
        <v>-0.73970324082826</v>
      </c>
      <c r="C87">
        <v>-2.54501106288</v>
      </c>
      <c r="D87">
        <v>-0.107166673769491</v>
      </c>
    </row>
    <row r="88" spans="1:4" x14ac:dyDescent="0.35">
      <c r="A88" s="10">
        <v>31868</v>
      </c>
      <c r="B88">
        <v>-0.46423968458334502</v>
      </c>
      <c r="C88">
        <v>-1.1388993593600001</v>
      </c>
      <c r="D88">
        <v>0.40784123178864501</v>
      </c>
    </row>
    <row r="89" spans="1:4" x14ac:dyDescent="0.35">
      <c r="A89" s="10">
        <v>31959</v>
      </c>
      <c r="B89">
        <v>-0.388640117393246</v>
      </c>
      <c r="C89">
        <v>-0.81688892211999997</v>
      </c>
      <c r="D89">
        <v>0.82291944904161196</v>
      </c>
    </row>
    <row r="90" spans="1:4" x14ac:dyDescent="0.35">
      <c r="A90" s="10">
        <v>32051</v>
      </c>
      <c r="B90">
        <v>0.52673027667551298</v>
      </c>
      <c r="C90">
        <v>-0.27145293128999998</v>
      </c>
      <c r="D90">
        <v>1.20217088481733</v>
      </c>
    </row>
    <row r="91" spans="1:4" x14ac:dyDescent="0.35">
      <c r="A91" s="10">
        <v>32143</v>
      </c>
      <c r="B91">
        <v>0.26073095329790502</v>
      </c>
      <c r="C91">
        <v>-0.15477169577</v>
      </c>
      <c r="D91">
        <v>1.3692464547137699</v>
      </c>
    </row>
    <row r="92" spans="1:4" x14ac:dyDescent="0.35">
      <c r="A92" s="10">
        <v>32234</v>
      </c>
      <c r="B92">
        <v>0.78885327159170504</v>
      </c>
      <c r="C92">
        <v>1.3768051344300001</v>
      </c>
      <c r="D92">
        <v>1.64316847953988</v>
      </c>
    </row>
    <row r="93" spans="1:4" x14ac:dyDescent="0.35">
      <c r="A93" s="10">
        <v>32325</v>
      </c>
      <c r="B93">
        <v>0.59552992592348797</v>
      </c>
      <c r="C93">
        <v>0.25856159780999999</v>
      </c>
      <c r="D93">
        <v>1.6366061911276799</v>
      </c>
    </row>
    <row r="94" spans="1:4" x14ac:dyDescent="0.35">
      <c r="A94" s="10">
        <v>32417</v>
      </c>
      <c r="B94">
        <v>1.1483615766737501</v>
      </c>
      <c r="C94">
        <v>1.1181108797499999</v>
      </c>
      <c r="D94">
        <v>1.94070021526773</v>
      </c>
    </row>
    <row r="95" spans="1:4" x14ac:dyDescent="0.35">
      <c r="A95" s="10">
        <v>32509</v>
      </c>
      <c r="B95">
        <v>1.39110545288136</v>
      </c>
      <c r="C95">
        <v>1.94881128943</v>
      </c>
      <c r="D95">
        <v>1.9407330705116499</v>
      </c>
    </row>
    <row r="96" spans="1:4" x14ac:dyDescent="0.35">
      <c r="A96" s="10">
        <v>32599</v>
      </c>
      <c r="B96">
        <v>1.3841887914506801</v>
      </c>
      <c r="C96">
        <v>1.4287178415399999</v>
      </c>
      <c r="D96">
        <v>1.54455214187094</v>
      </c>
    </row>
    <row r="97" spans="1:4" x14ac:dyDescent="0.35">
      <c r="A97" s="10">
        <v>32690</v>
      </c>
      <c r="B97">
        <v>1.36079295655369</v>
      </c>
      <c r="C97">
        <v>1.1391931254900001</v>
      </c>
      <c r="D97">
        <v>1.23363199093131</v>
      </c>
    </row>
    <row r="98" spans="1:4" x14ac:dyDescent="0.35">
      <c r="A98" s="10">
        <v>32782</v>
      </c>
      <c r="B98">
        <v>0.79873729054869003</v>
      </c>
      <c r="C98">
        <v>0.70785676217000004</v>
      </c>
      <c r="D98">
        <v>0.85705034963219995</v>
      </c>
    </row>
    <row r="99" spans="1:4" x14ac:dyDescent="0.35">
      <c r="A99" s="10">
        <v>32874</v>
      </c>
      <c r="B99">
        <v>1.1499394383902299</v>
      </c>
      <c r="C99">
        <v>0.69836694436000002</v>
      </c>
      <c r="D99">
        <v>0.98507157435199999</v>
      </c>
    </row>
    <row r="100" spans="1:4" x14ac:dyDescent="0.35">
      <c r="A100" s="10">
        <v>32964</v>
      </c>
      <c r="B100">
        <v>0.786231867037812</v>
      </c>
      <c r="C100">
        <v>0.66757691862000001</v>
      </c>
      <c r="D100">
        <v>0.66383213575683997</v>
      </c>
    </row>
    <row r="101" spans="1:4" x14ac:dyDescent="0.35">
      <c r="A101" s="10">
        <v>33055</v>
      </c>
      <c r="B101">
        <v>0.15103263990896501</v>
      </c>
      <c r="C101">
        <v>0.29274166077000002</v>
      </c>
      <c r="D101">
        <v>-0.226897725240396</v>
      </c>
    </row>
    <row r="102" spans="1:4" x14ac:dyDescent="0.35">
      <c r="A102" s="10">
        <v>33147</v>
      </c>
      <c r="B102">
        <v>-1.4285162946197101</v>
      </c>
      <c r="C102">
        <v>-1.93817479085</v>
      </c>
      <c r="D102">
        <v>-1.4295204609896</v>
      </c>
    </row>
    <row r="103" spans="1:4" x14ac:dyDescent="0.35">
      <c r="A103" s="10">
        <v>33239</v>
      </c>
      <c r="B103">
        <v>-2.5307527766678501</v>
      </c>
      <c r="C103">
        <v>-3.08017856225</v>
      </c>
      <c r="D103">
        <v>-2.3847403044232101</v>
      </c>
    </row>
    <row r="104" spans="1:4" x14ac:dyDescent="0.35">
      <c r="A104" s="10">
        <v>33329</v>
      </c>
      <c r="B104">
        <v>-2.3928480152527798</v>
      </c>
      <c r="C104">
        <v>-3.5385287136199999</v>
      </c>
      <c r="D104">
        <v>-2.75081587900541</v>
      </c>
    </row>
    <row r="105" spans="1:4" x14ac:dyDescent="0.35">
      <c r="A105" s="10">
        <v>33420</v>
      </c>
      <c r="B105">
        <v>-2.5069793061893701</v>
      </c>
      <c r="C105">
        <v>-3.7519499176600002</v>
      </c>
      <c r="D105">
        <v>-3.0288036250707799</v>
      </c>
    </row>
    <row r="106" spans="1:4" x14ac:dyDescent="0.35">
      <c r="A106" s="10">
        <v>33512</v>
      </c>
      <c r="B106">
        <v>-2.76941074278401</v>
      </c>
      <c r="C106">
        <v>-4.0138695962500002</v>
      </c>
      <c r="D106">
        <v>-3.3873795701354101</v>
      </c>
    </row>
    <row r="107" spans="1:4" x14ac:dyDescent="0.35">
      <c r="A107" s="10">
        <v>33604</v>
      </c>
      <c r="B107">
        <v>-2.2077528370717601</v>
      </c>
      <c r="C107">
        <v>-3.81241088192</v>
      </c>
      <c r="D107">
        <v>-3.2396679613066599</v>
      </c>
    </row>
    <row r="108" spans="1:4" x14ac:dyDescent="0.35">
      <c r="A108" s="10">
        <v>33695</v>
      </c>
      <c r="B108">
        <v>-1.7562261076635099</v>
      </c>
      <c r="C108">
        <v>-4.3598719198599998</v>
      </c>
      <c r="D108">
        <v>-3.2332162484780498</v>
      </c>
    </row>
    <row r="109" spans="1:4" x14ac:dyDescent="0.35">
      <c r="A109" s="10">
        <v>33786</v>
      </c>
      <c r="B109">
        <v>-1.4053159875180801</v>
      </c>
      <c r="C109">
        <v>-4.0024844715099999</v>
      </c>
      <c r="D109">
        <v>-3.24071721530935</v>
      </c>
    </row>
    <row r="110" spans="1:4" x14ac:dyDescent="0.35">
      <c r="A110" s="10">
        <v>33878</v>
      </c>
      <c r="B110">
        <v>-1.00447903707507</v>
      </c>
      <c r="C110">
        <v>-2.9715929595100001</v>
      </c>
      <c r="D110">
        <v>-3.0036416731877198</v>
      </c>
    </row>
    <row r="111" spans="1:4" x14ac:dyDescent="0.35">
      <c r="A111" s="10">
        <v>33970</v>
      </c>
      <c r="B111">
        <v>-1.46903078971548</v>
      </c>
      <c r="C111">
        <v>-2.9405212239599998</v>
      </c>
      <c r="D111">
        <v>-3.1862764666432501</v>
      </c>
    </row>
    <row r="112" spans="1:4" x14ac:dyDescent="0.35">
      <c r="A112" s="10">
        <v>34060</v>
      </c>
      <c r="B112">
        <v>-1.53803430703394</v>
      </c>
      <c r="C112">
        <v>-3.3487072092200001</v>
      </c>
      <c r="D112">
        <v>-3.1396834174190702</v>
      </c>
    </row>
    <row r="113" spans="1:4" x14ac:dyDescent="0.35">
      <c r="A113" s="10">
        <v>34151</v>
      </c>
      <c r="B113">
        <v>-1.7154320979946101</v>
      </c>
      <c r="C113">
        <v>-2.3065513818799999</v>
      </c>
      <c r="D113">
        <v>-3.0328442336853798</v>
      </c>
    </row>
    <row r="114" spans="1:4" x14ac:dyDescent="0.35">
      <c r="A114" s="10">
        <v>34243</v>
      </c>
      <c r="B114">
        <v>-1.03620732540081</v>
      </c>
      <c r="C114">
        <v>-1.4684160129299999</v>
      </c>
      <c r="D114">
        <v>-2.49778205949942</v>
      </c>
    </row>
    <row r="115" spans="1:4" x14ac:dyDescent="0.35">
      <c r="A115" s="10">
        <v>34335</v>
      </c>
      <c r="B115">
        <v>-0.74054454078098497</v>
      </c>
      <c r="C115">
        <v>-1.1645184341799999</v>
      </c>
      <c r="D115">
        <v>-2.21735878489087</v>
      </c>
    </row>
    <row r="116" spans="1:4" x14ac:dyDescent="0.35">
      <c r="A116" s="10">
        <v>34425</v>
      </c>
      <c r="B116">
        <v>-6.8011296920489295E-2</v>
      </c>
      <c r="C116">
        <v>-0.30695855894000001</v>
      </c>
      <c r="D116">
        <v>-1.60261966676297</v>
      </c>
    </row>
    <row r="117" spans="1:4" x14ac:dyDescent="0.35">
      <c r="A117" s="10">
        <v>34516</v>
      </c>
      <c r="B117">
        <v>-0.16624188962213099</v>
      </c>
      <c r="C117">
        <v>6.1595320699999997E-2</v>
      </c>
      <c r="D117">
        <v>-1.35919136909656</v>
      </c>
    </row>
    <row r="118" spans="1:4" x14ac:dyDescent="0.35">
      <c r="A118" s="10">
        <v>34608</v>
      </c>
      <c r="B118">
        <v>0.28470706581793498</v>
      </c>
      <c r="C118">
        <v>0.60554776480000005</v>
      </c>
      <c r="D118">
        <v>-0.94855950870407202</v>
      </c>
    </row>
    <row r="119" spans="1:4" x14ac:dyDescent="0.35">
      <c r="A119" s="10">
        <v>34700</v>
      </c>
      <c r="B119">
        <v>-5.2861493399347599E-2</v>
      </c>
      <c r="C119">
        <v>0.58286759099999996</v>
      </c>
      <c r="D119">
        <v>-1.09675128404858</v>
      </c>
    </row>
    <row r="120" spans="1:4" x14ac:dyDescent="0.35">
      <c r="A120" s="10">
        <v>34790</v>
      </c>
      <c r="B120">
        <v>-0.45334366698727102</v>
      </c>
      <c r="C120">
        <v>-0.26073732282000001</v>
      </c>
      <c r="D120">
        <v>-1.41556740932936</v>
      </c>
    </row>
    <row r="121" spans="1:4" x14ac:dyDescent="0.35">
      <c r="A121" s="10">
        <v>34881</v>
      </c>
      <c r="B121">
        <v>-0.30957166778057199</v>
      </c>
      <c r="C121">
        <v>-3.9919725359999998E-2</v>
      </c>
      <c r="D121">
        <v>-1.3010823187271301</v>
      </c>
    </row>
    <row r="122" spans="1:4" x14ac:dyDescent="0.35">
      <c r="A122" s="10">
        <v>34973</v>
      </c>
      <c r="B122">
        <v>-0.34918116499928997</v>
      </c>
      <c r="C122">
        <v>-0.27851682103999997</v>
      </c>
      <c r="D122">
        <v>-1.24360167947864</v>
      </c>
    </row>
    <row r="123" spans="1:4" x14ac:dyDescent="0.35">
      <c r="A123" s="10">
        <v>35065</v>
      </c>
      <c r="B123">
        <v>-0.329904980239204</v>
      </c>
      <c r="C123">
        <v>3.4253187659475097E-2</v>
      </c>
      <c r="D123">
        <v>-1.10609456095656</v>
      </c>
    </row>
    <row r="124" spans="1:4" x14ac:dyDescent="0.35">
      <c r="A124" s="10">
        <v>35156</v>
      </c>
      <c r="B124">
        <v>0.55846518562267999</v>
      </c>
      <c r="C124">
        <v>0.36720845497845001</v>
      </c>
      <c r="D124">
        <v>-0.69559127067794402</v>
      </c>
    </row>
    <row r="125" spans="1:4" x14ac:dyDescent="0.35">
      <c r="A125" s="10">
        <v>35247</v>
      </c>
      <c r="B125">
        <v>0.636064117686574</v>
      </c>
      <c r="C125">
        <v>0.73357797936416802</v>
      </c>
      <c r="D125">
        <v>-0.45877239577350798</v>
      </c>
    </row>
    <row r="126" spans="1:4" x14ac:dyDescent="0.35">
      <c r="A126" s="10">
        <v>35339</v>
      </c>
      <c r="B126">
        <v>0.80828577662972401</v>
      </c>
      <c r="C126">
        <v>1.1005282346658201</v>
      </c>
      <c r="D126">
        <v>-0.37220358041341001</v>
      </c>
    </row>
    <row r="127" spans="1:4" x14ac:dyDescent="0.35">
      <c r="A127" s="10">
        <v>35431</v>
      </c>
      <c r="B127">
        <v>0.54489717384333902</v>
      </c>
      <c r="C127">
        <v>1.70722216851353</v>
      </c>
      <c r="D127">
        <v>-0.19780553149985</v>
      </c>
    </row>
    <row r="128" spans="1:4" x14ac:dyDescent="0.35">
      <c r="A128" s="10">
        <v>35521</v>
      </c>
      <c r="B128">
        <v>1.26308747764676</v>
      </c>
      <c r="C128">
        <v>1.8549510406413801</v>
      </c>
      <c r="D128">
        <v>0.29432281277153</v>
      </c>
    </row>
    <row r="129" spans="1:4" x14ac:dyDescent="0.35">
      <c r="A129" s="10">
        <v>35612</v>
      </c>
      <c r="B129">
        <v>1.5311725476368601</v>
      </c>
      <c r="C129">
        <v>1.6060536995468599</v>
      </c>
      <c r="D129">
        <v>0.713554856478963</v>
      </c>
    </row>
    <row r="130" spans="1:4" x14ac:dyDescent="0.35">
      <c r="A130" s="10">
        <v>35704</v>
      </c>
      <c r="B130">
        <v>1.3776277608424401</v>
      </c>
      <c r="C130">
        <v>1.8923225106369399</v>
      </c>
      <c r="D130">
        <v>0.969660854826497</v>
      </c>
    </row>
    <row r="131" spans="1:4" x14ac:dyDescent="0.35">
      <c r="A131" s="10">
        <v>35796</v>
      </c>
      <c r="B131">
        <v>1.35432715126717</v>
      </c>
      <c r="C131">
        <v>2.0271791520989302</v>
      </c>
      <c r="D131">
        <v>1.1024393896590501</v>
      </c>
    </row>
    <row r="132" spans="1:4" x14ac:dyDescent="0.35">
      <c r="A132" s="10">
        <v>35886</v>
      </c>
      <c r="B132">
        <v>1.23127699915741</v>
      </c>
      <c r="C132">
        <v>1.8908176953589999</v>
      </c>
      <c r="D132">
        <v>1.3895224660123999</v>
      </c>
    </row>
    <row r="133" spans="1:4" x14ac:dyDescent="0.35">
      <c r="A133" s="10">
        <v>35977</v>
      </c>
      <c r="B133">
        <v>1.4339809785080799</v>
      </c>
      <c r="C133">
        <v>2.20612972731757</v>
      </c>
      <c r="D133">
        <v>1.54342340535752</v>
      </c>
    </row>
    <row r="134" spans="1:4" x14ac:dyDescent="0.35">
      <c r="A134" s="10">
        <v>36069</v>
      </c>
      <c r="B134">
        <v>1.97930312901588</v>
      </c>
      <c r="C134">
        <v>2.7544848744894401</v>
      </c>
      <c r="D134">
        <v>1.8318703209685101</v>
      </c>
    </row>
    <row r="135" spans="1:4" x14ac:dyDescent="0.35">
      <c r="A135" s="10">
        <v>36161</v>
      </c>
      <c r="B135">
        <v>1.8420735475481</v>
      </c>
      <c r="C135">
        <v>2.6716687256753899</v>
      </c>
      <c r="D135">
        <v>2.0444599058422699</v>
      </c>
    </row>
    <row r="136" spans="1:4" x14ac:dyDescent="0.35">
      <c r="A136" s="10">
        <v>36251</v>
      </c>
      <c r="B136">
        <v>1.5970687024061401</v>
      </c>
      <c r="C136">
        <v>2.3625499465030901</v>
      </c>
      <c r="D136">
        <v>1.9570233795547001</v>
      </c>
    </row>
    <row r="137" spans="1:4" x14ac:dyDescent="0.35">
      <c r="A137" s="10">
        <v>36342</v>
      </c>
      <c r="B137">
        <v>1.84384921127802</v>
      </c>
      <c r="C137">
        <v>2.3089573716134502</v>
      </c>
      <c r="D137">
        <v>2.0993519752586902</v>
      </c>
    </row>
    <row r="138" spans="1:4" x14ac:dyDescent="0.35">
      <c r="A138" s="10">
        <v>36434</v>
      </c>
      <c r="B138">
        <v>2.4026027704524999</v>
      </c>
      <c r="C138">
        <v>2.3034028198170402</v>
      </c>
      <c r="D138">
        <v>2.6182103944166499</v>
      </c>
    </row>
    <row r="139" spans="1:4" x14ac:dyDescent="0.35">
      <c r="A139" s="10">
        <v>36526</v>
      </c>
      <c r="B139">
        <v>1.67146796871033</v>
      </c>
      <c r="C139">
        <v>2.89762543529441</v>
      </c>
      <c r="D139">
        <v>2.95723651401042</v>
      </c>
    </row>
    <row r="140" spans="1:4" x14ac:dyDescent="0.35">
      <c r="A140" s="10">
        <v>36617</v>
      </c>
      <c r="B140">
        <v>2.4518112763665099</v>
      </c>
      <c r="C140">
        <v>2.5349417189617198</v>
      </c>
      <c r="D140">
        <v>3.1068358864616998</v>
      </c>
    </row>
    <row r="141" spans="1:4" x14ac:dyDescent="0.35">
      <c r="A141" s="10">
        <v>36708</v>
      </c>
      <c r="B141">
        <v>1.5493016189667099</v>
      </c>
      <c r="C141">
        <v>1.8855949702241599</v>
      </c>
      <c r="D141">
        <v>2.8359976409479102</v>
      </c>
    </row>
    <row r="142" spans="1:4" x14ac:dyDescent="0.35">
      <c r="A142" s="10">
        <v>36800</v>
      </c>
      <c r="B142">
        <v>1.21206464804271</v>
      </c>
      <c r="C142">
        <v>1.2150423768223999</v>
      </c>
      <c r="D142">
        <v>2.4860505882207602</v>
      </c>
    </row>
    <row r="143" spans="1:4" x14ac:dyDescent="0.35">
      <c r="A143" s="10">
        <v>36892</v>
      </c>
      <c r="B143">
        <v>5.1683824450643404E-3</v>
      </c>
      <c r="C143">
        <v>0.65033017925049097</v>
      </c>
      <c r="D143">
        <v>1.9726638268959</v>
      </c>
    </row>
    <row r="144" spans="1:4" x14ac:dyDescent="0.35">
      <c r="A144" s="10">
        <v>36982</v>
      </c>
      <c r="B144">
        <v>-0.18745682881193801</v>
      </c>
      <c r="C144">
        <v>4.8883869932836999E-2</v>
      </c>
      <c r="D144">
        <v>1.3386894064503501</v>
      </c>
    </row>
    <row r="145" spans="1:4" x14ac:dyDescent="0.35">
      <c r="A145" s="10">
        <v>37073</v>
      </c>
      <c r="B145">
        <v>-1.3408740502837</v>
      </c>
      <c r="C145">
        <v>-0.53627015779777598</v>
      </c>
      <c r="D145">
        <v>0.22841810300045401</v>
      </c>
    </row>
    <row r="146" spans="1:4" x14ac:dyDescent="0.35">
      <c r="A146" s="10">
        <v>37165</v>
      </c>
      <c r="B146">
        <v>-1.7735663410790401</v>
      </c>
      <c r="C146">
        <v>-1.52637035865904</v>
      </c>
      <c r="D146">
        <v>-0.76439819514188201</v>
      </c>
    </row>
    <row r="147" spans="1:4" x14ac:dyDescent="0.35">
      <c r="A147" s="10">
        <v>37257</v>
      </c>
      <c r="B147">
        <v>-1.6151420374171499</v>
      </c>
      <c r="C147">
        <v>-1.25763733855691</v>
      </c>
      <c r="D147">
        <v>-0.72873905835322506</v>
      </c>
    </row>
    <row r="148" spans="1:4" x14ac:dyDescent="0.35">
      <c r="A148" s="10">
        <v>37347</v>
      </c>
      <c r="B148">
        <v>-1.64626539204345</v>
      </c>
      <c r="C148">
        <v>-1.54689409864492</v>
      </c>
      <c r="D148">
        <v>-0.67059452565991395</v>
      </c>
    </row>
    <row r="149" spans="1:4" x14ac:dyDescent="0.35">
      <c r="A149" s="10">
        <v>37438</v>
      </c>
      <c r="B149">
        <v>-1.86213379673942</v>
      </c>
      <c r="C149">
        <v>-1.34733020649992</v>
      </c>
      <c r="D149">
        <v>-0.86440353820033</v>
      </c>
    </row>
    <row r="150" spans="1:4" x14ac:dyDescent="0.35">
      <c r="A150" s="10">
        <v>37530</v>
      </c>
      <c r="B150">
        <v>-2.3417446789545799</v>
      </c>
      <c r="C150">
        <v>-2.2607266685210101</v>
      </c>
      <c r="D150">
        <v>-1.2114318008093099</v>
      </c>
    </row>
    <row r="151" spans="1:4" x14ac:dyDescent="0.35">
      <c r="A151" s="10">
        <v>37622</v>
      </c>
      <c r="B151">
        <v>-2.4240710910767498</v>
      </c>
      <c r="C151">
        <v>-2.3371231513557502</v>
      </c>
      <c r="D151">
        <v>-1.4747238488969101</v>
      </c>
    </row>
    <row r="152" spans="1:4" x14ac:dyDescent="0.35">
      <c r="A152" s="10">
        <v>37712</v>
      </c>
      <c r="B152">
        <v>-2.1597911451015102</v>
      </c>
      <c r="C152">
        <v>-2.5101116500964502</v>
      </c>
      <c r="D152">
        <v>-1.5430862438905799</v>
      </c>
    </row>
    <row r="153" spans="1:4" x14ac:dyDescent="0.35">
      <c r="A153" s="10">
        <v>37803</v>
      </c>
      <c r="B153">
        <v>-1.1360127423252899</v>
      </c>
      <c r="C153">
        <v>-2.2433998175548799</v>
      </c>
      <c r="D153">
        <v>-1.1261373029702799</v>
      </c>
    </row>
    <row r="154" spans="1:4" x14ac:dyDescent="0.35">
      <c r="A154" s="10">
        <v>37895</v>
      </c>
      <c r="B154">
        <v>-0.60031737523686901</v>
      </c>
      <c r="C154">
        <v>-1.88379891814624</v>
      </c>
      <c r="D154">
        <v>-0.74112974416663402</v>
      </c>
    </row>
    <row r="155" spans="1:4" x14ac:dyDescent="0.35">
      <c r="A155" s="10">
        <v>37987</v>
      </c>
      <c r="B155">
        <v>-0.65597877426697404</v>
      </c>
      <c r="C155">
        <v>-1.7865282287673401</v>
      </c>
      <c r="D155">
        <v>-0.63548480009844299</v>
      </c>
    </row>
    <row r="156" spans="1:4" x14ac:dyDescent="0.35">
      <c r="A156" s="10">
        <v>38078</v>
      </c>
      <c r="B156">
        <v>-0.51088125547396002</v>
      </c>
      <c r="C156">
        <v>-1.4569307458415099</v>
      </c>
      <c r="D156">
        <v>-0.407653130305277</v>
      </c>
    </row>
    <row r="157" spans="1:4" x14ac:dyDescent="0.35">
      <c r="A157" s="10">
        <v>38169</v>
      </c>
      <c r="B157">
        <v>-0.202498754575342</v>
      </c>
      <c r="C157">
        <v>-1.4283879948409</v>
      </c>
      <c r="D157">
        <v>-8.7938312136176797E-2</v>
      </c>
    </row>
    <row r="158" spans="1:4" x14ac:dyDescent="0.35">
      <c r="A158" s="10">
        <v>38261</v>
      </c>
      <c r="B158">
        <v>0.17566872280798601</v>
      </c>
      <c r="C158">
        <v>-1.3170979011223101</v>
      </c>
      <c r="D158">
        <v>5.4335984125398203E-2</v>
      </c>
    </row>
    <row r="159" spans="1:4" x14ac:dyDescent="0.35">
      <c r="A159" s="10">
        <v>38353</v>
      </c>
      <c r="B159">
        <v>0.66304014780325105</v>
      </c>
      <c r="C159">
        <v>-1.2919322680488901</v>
      </c>
      <c r="D159">
        <v>0.33570023215124201</v>
      </c>
    </row>
    <row r="160" spans="1:4" x14ac:dyDescent="0.35">
      <c r="A160" s="10">
        <v>38443</v>
      </c>
      <c r="B160">
        <v>0.56079150276644396</v>
      </c>
      <c r="C160">
        <v>-0.62542031773176399</v>
      </c>
      <c r="D160">
        <v>0.52274696868320503</v>
      </c>
    </row>
    <row r="161" spans="1:4" x14ac:dyDescent="0.35">
      <c r="A161" s="10">
        <v>38534</v>
      </c>
      <c r="B161">
        <v>0.76671472107230298</v>
      </c>
      <c r="C161">
        <v>-0.61326069602187405</v>
      </c>
      <c r="D161">
        <v>0.739391046221193</v>
      </c>
    </row>
    <row r="162" spans="1:4" x14ac:dyDescent="0.35">
      <c r="A162" s="10">
        <v>38626</v>
      </c>
      <c r="B162">
        <v>0.76535838962230596</v>
      </c>
      <c r="C162">
        <v>-0.57579812077142001</v>
      </c>
      <c r="D162">
        <v>1.1351158807289601</v>
      </c>
    </row>
    <row r="163" spans="1:4" x14ac:dyDescent="0.35">
      <c r="A163" s="10">
        <v>38718</v>
      </c>
      <c r="B163">
        <v>1.5790741930018199</v>
      </c>
      <c r="C163">
        <v>5.4197042895231702E-2</v>
      </c>
      <c r="D163">
        <v>1.7835336888220401</v>
      </c>
    </row>
    <row r="164" spans="1:4" x14ac:dyDescent="0.35">
      <c r="A164" s="10">
        <v>38808</v>
      </c>
      <c r="B164">
        <v>1.31935669697291</v>
      </c>
      <c r="C164">
        <v>0.648579395980596</v>
      </c>
      <c r="D164">
        <v>1.6994197200069701</v>
      </c>
    </row>
    <row r="165" spans="1:4" x14ac:dyDescent="0.35">
      <c r="A165" s="10">
        <v>38899</v>
      </c>
      <c r="B165">
        <v>0.97851314708980996</v>
      </c>
      <c r="C165">
        <v>0.19946304280615601</v>
      </c>
      <c r="D165">
        <v>1.5778350214072301</v>
      </c>
    </row>
    <row r="166" spans="1:4" x14ac:dyDescent="0.35">
      <c r="A166" s="10">
        <v>38991</v>
      </c>
      <c r="B166">
        <v>1.38024933374512</v>
      </c>
      <c r="C166">
        <v>0.44575055762633198</v>
      </c>
      <c r="D166">
        <v>1.6473589394591801</v>
      </c>
    </row>
    <row r="167" spans="1:4" x14ac:dyDescent="0.35">
      <c r="A167" s="10">
        <v>39083</v>
      </c>
      <c r="B167">
        <v>1.2100458272432399</v>
      </c>
      <c r="C167">
        <v>0.39795621126663899</v>
      </c>
      <c r="D167">
        <v>1.38043100282417</v>
      </c>
    </row>
    <row r="168" spans="1:4" x14ac:dyDescent="0.35">
      <c r="A168" s="10">
        <v>39173</v>
      </c>
      <c r="B168">
        <v>1.3369512421074401</v>
      </c>
      <c r="C168">
        <v>0.59151717796591696</v>
      </c>
      <c r="D168">
        <v>1.2216246903585799</v>
      </c>
    </row>
    <row r="169" spans="1:4" x14ac:dyDescent="0.35">
      <c r="A169" s="10">
        <v>39264</v>
      </c>
      <c r="B169">
        <v>1.4130960821377501</v>
      </c>
      <c r="C169">
        <v>0.68916689883346505</v>
      </c>
      <c r="D169">
        <v>0.69943655249118897</v>
      </c>
    </row>
    <row r="170" spans="1:4" x14ac:dyDescent="0.35">
      <c r="A170" s="10">
        <v>39356</v>
      </c>
      <c r="B170">
        <v>1.5423542154002301</v>
      </c>
      <c r="C170">
        <v>0.100267830648805</v>
      </c>
      <c r="D170">
        <v>0.31065102958353202</v>
      </c>
    </row>
    <row r="171" spans="1:4" x14ac:dyDescent="0.35">
      <c r="A171" s="10">
        <v>39448</v>
      </c>
      <c r="B171">
        <v>0.60427956026429797</v>
      </c>
      <c r="C171">
        <v>-0.323636071100662</v>
      </c>
      <c r="D171">
        <v>-0.23794651583773099</v>
      </c>
    </row>
    <row r="172" spans="1:4" x14ac:dyDescent="0.35">
      <c r="A172" s="10">
        <v>39539</v>
      </c>
      <c r="B172">
        <v>0.70900190215430403</v>
      </c>
      <c r="C172">
        <v>-0.29795170636408003</v>
      </c>
      <c r="D172">
        <v>-0.87751361850203402</v>
      </c>
    </row>
    <row r="173" spans="1:4" x14ac:dyDescent="0.35">
      <c r="A173" s="10">
        <v>39630</v>
      </c>
      <c r="B173">
        <v>-0.29257600318270899</v>
      </c>
      <c r="C173">
        <v>-1.3848825574841599</v>
      </c>
      <c r="D173">
        <v>-2.0779430330480402</v>
      </c>
    </row>
    <row r="174" spans="1:4" x14ac:dyDescent="0.35">
      <c r="A174" s="10">
        <v>39722</v>
      </c>
      <c r="B174">
        <v>-2.9115743082089498</v>
      </c>
      <c r="C174">
        <v>-2.30139267960962</v>
      </c>
      <c r="D174">
        <v>-4.2156622954726402</v>
      </c>
    </row>
    <row r="175" spans="1:4" x14ac:dyDescent="0.35">
      <c r="A175" s="10">
        <v>39814</v>
      </c>
      <c r="B175">
        <v>-4.4103303025592</v>
      </c>
      <c r="C175">
        <v>-5.0547363863693402</v>
      </c>
      <c r="D175">
        <v>-6.2236284286163697</v>
      </c>
    </row>
    <row r="176" spans="1:4" x14ac:dyDescent="0.35">
      <c r="A176" s="10">
        <v>39904</v>
      </c>
      <c r="B176">
        <v>-4.9503918613461</v>
      </c>
      <c r="C176">
        <v>-6.4129710320211197</v>
      </c>
      <c r="D176">
        <v>-6.9063526242611601</v>
      </c>
    </row>
    <row r="177" spans="1:4" x14ac:dyDescent="0.35">
      <c r="A177" s="10">
        <v>39995</v>
      </c>
      <c r="B177">
        <v>-4.9635645012382703</v>
      </c>
      <c r="C177">
        <v>-7.6933688570516701</v>
      </c>
      <c r="D177">
        <v>-6.8174664182265703</v>
      </c>
    </row>
    <row r="178" spans="1:4" x14ac:dyDescent="0.35">
      <c r="A178" s="10">
        <v>40087</v>
      </c>
      <c r="B178">
        <v>-4.2737665329987404</v>
      </c>
      <c r="C178">
        <v>-7.5852708072820496</v>
      </c>
      <c r="D178">
        <v>-6.47350864944534</v>
      </c>
    </row>
    <row r="179" spans="1:4" x14ac:dyDescent="0.35">
      <c r="A179" s="10">
        <v>40179</v>
      </c>
      <c r="B179">
        <v>-4.1478036542868502</v>
      </c>
      <c r="C179">
        <v>-7.1840059079092802</v>
      </c>
      <c r="D179">
        <v>-6.2518455413996499</v>
      </c>
    </row>
    <row r="180" spans="1:4" x14ac:dyDescent="0.35">
      <c r="A180" s="10">
        <v>40269</v>
      </c>
      <c r="B180">
        <v>-3.5652807355122098</v>
      </c>
      <c r="C180">
        <v>-6.9059039387497796</v>
      </c>
      <c r="D180">
        <v>-5.8468680344106296</v>
      </c>
    </row>
    <row r="181" spans="1:4" x14ac:dyDescent="0.35">
      <c r="A181" s="10">
        <v>40360</v>
      </c>
      <c r="B181">
        <v>-3.1804417600095598</v>
      </c>
      <c r="C181">
        <v>-7.6528826133483197</v>
      </c>
      <c r="D181">
        <v>-5.3994681151622599</v>
      </c>
    </row>
    <row r="182" spans="1:4" x14ac:dyDescent="0.35">
      <c r="A182" s="10">
        <v>40452</v>
      </c>
      <c r="B182">
        <v>-3.0394286673515798</v>
      </c>
      <c r="C182">
        <v>-6.8414320497590504</v>
      </c>
      <c r="D182">
        <v>-5.4220870603472902</v>
      </c>
    </row>
    <row r="183" spans="1:4" x14ac:dyDescent="0.35">
      <c r="A183" s="10">
        <v>40544</v>
      </c>
      <c r="B183">
        <v>-3.64376677184308</v>
      </c>
      <c r="C183">
        <v>-6.0391640877696098</v>
      </c>
      <c r="D183">
        <v>-5.3109862431305697</v>
      </c>
    </row>
    <row r="184" spans="1:4" x14ac:dyDescent="0.35">
      <c r="A184" s="10">
        <v>40634</v>
      </c>
      <c r="B184">
        <v>-3.3767875517836399</v>
      </c>
      <c r="C184">
        <v>-5.8149448803207999</v>
      </c>
      <c r="D184">
        <v>-5.2850511408690704</v>
      </c>
    </row>
    <row r="185" spans="1:4" x14ac:dyDescent="0.35">
      <c r="A185" s="10">
        <v>40725</v>
      </c>
      <c r="B185">
        <v>-3.79187196814464</v>
      </c>
      <c r="C185">
        <v>-5.9958728161302304</v>
      </c>
      <c r="D185">
        <v>-5.2164344150101298</v>
      </c>
    </row>
    <row r="186" spans="1:4" x14ac:dyDescent="0.35">
      <c r="A186" s="10">
        <v>40817</v>
      </c>
      <c r="B186">
        <v>-3.1148537751642702</v>
      </c>
      <c r="C186">
        <v>-5.9585931739361202</v>
      </c>
      <c r="D186">
        <v>-4.5680380471509698</v>
      </c>
    </row>
    <row r="187" spans="1:4" x14ac:dyDescent="0.35">
      <c r="A187" s="10">
        <v>40909</v>
      </c>
      <c r="B187">
        <v>-2.7142664265632899</v>
      </c>
      <c r="C187">
        <v>-5.6363493750758504</v>
      </c>
      <c r="D187">
        <v>-3.77897645390158</v>
      </c>
    </row>
    <row r="188" spans="1:4" x14ac:dyDescent="0.35">
      <c r="A188" s="10">
        <v>41000</v>
      </c>
      <c r="B188">
        <v>-2.7015585124836798</v>
      </c>
      <c r="C188">
        <v>-4.6614581777064696</v>
      </c>
      <c r="D188">
        <v>-3.7728382187385701</v>
      </c>
    </row>
    <row r="189" spans="1:4" x14ac:dyDescent="0.35">
      <c r="A189" s="10">
        <v>41091</v>
      </c>
      <c r="B189">
        <v>-2.9883447590243102</v>
      </c>
      <c r="C189">
        <v>-4.7620536191054601</v>
      </c>
      <c r="D189">
        <v>-4.0013672008967998</v>
      </c>
    </row>
    <row r="190" spans="1:4" x14ac:dyDescent="0.35">
      <c r="A190" s="10">
        <v>41183</v>
      </c>
      <c r="B190">
        <v>-3.3070273277324298</v>
      </c>
      <c r="C190">
        <v>-4.0315596371206599</v>
      </c>
      <c r="D190">
        <v>-3.8473087315669301</v>
      </c>
    </row>
    <row r="191" spans="1:4" x14ac:dyDescent="0.35">
      <c r="A191" s="10">
        <v>41275</v>
      </c>
      <c r="B191">
        <v>-2.7945668265162702</v>
      </c>
      <c r="C191">
        <v>-3.8105416437638202</v>
      </c>
      <c r="D191">
        <v>-3.7598278562283598</v>
      </c>
    </row>
    <row r="192" spans="1:4" x14ac:dyDescent="0.35">
      <c r="A192" s="10">
        <v>41365</v>
      </c>
      <c r="B192">
        <v>-2.9794600425168398</v>
      </c>
      <c r="C192">
        <v>-3.4850489952476398</v>
      </c>
      <c r="D192">
        <v>-3.58224598729795</v>
      </c>
    </row>
    <row r="193" spans="1:4" x14ac:dyDescent="0.35">
      <c r="A193" s="10">
        <v>41456</v>
      </c>
      <c r="B193">
        <v>-2.6020254887240002</v>
      </c>
      <c r="C193">
        <v>-4.0876574655070899</v>
      </c>
      <c r="D193">
        <v>-3.35355630544906</v>
      </c>
    </row>
    <row r="194" spans="1:4" x14ac:dyDescent="0.35">
      <c r="A194" s="10">
        <v>41548</v>
      </c>
      <c r="B194">
        <v>-2.2079368425448398</v>
      </c>
      <c r="C194">
        <v>-3.62598259074255</v>
      </c>
      <c r="D194">
        <v>-3.00152614829417</v>
      </c>
    </row>
    <row r="195" spans="1:4" x14ac:dyDescent="0.35">
      <c r="A195" s="10">
        <v>41640</v>
      </c>
      <c r="B195">
        <v>-3.0010033257078601</v>
      </c>
      <c r="C195">
        <v>-2.8983654455104402</v>
      </c>
      <c r="D195">
        <v>-2.6562520891958301</v>
      </c>
    </row>
    <row r="196" spans="1:4" x14ac:dyDescent="0.35">
      <c r="A196" s="10">
        <v>41730</v>
      </c>
      <c r="B196">
        <v>-2.21096908100473</v>
      </c>
      <c r="C196">
        <v>-2.7774970579492799</v>
      </c>
      <c r="D196">
        <v>-2.0215668640493001</v>
      </c>
    </row>
    <row r="197" spans="1:4" x14ac:dyDescent="0.35">
      <c r="A197" s="10">
        <v>41821</v>
      </c>
      <c r="B197">
        <v>-1.49755717948273</v>
      </c>
      <c r="C197">
        <v>-1.6242082161877001</v>
      </c>
      <c r="D197">
        <v>-1.4206670101577199</v>
      </c>
    </row>
    <row r="198" spans="1:4" x14ac:dyDescent="0.35">
      <c r="A198" s="10">
        <v>41913</v>
      </c>
      <c r="B198">
        <v>-1.47885612836402</v>
      </c>
      <c r="C198">
        <v>-1.3680338519620701</v>
      </c>
      <c r="D198">
        <v>-0.99069210599155699</v>
      </c>
    </row>
    <row r="199" spans="1:4" x14ac:dyDescent="0.35">
      <c r="A199" s="10">
        <v>42005</v>
      </c>
      <c r="B199">
        <v>-1.0766088814138399</v>
      </c>
      <c r="C199">
        <v>-0.89983871610344701</v>
      </c>
      <c r="D199">
        <v>-0.73772744733653794</v>
      </c>
    </row>
    <row r="200" spans="1:4" x14ac:dyDescent="0.35">
      <c r="A200" s="10">
        <v>42095</v>
      </c>
      <c r="B200">
        <v>-0.95329380896708105</v>
      </c>
      <c r="C200">
        <v>-1.1601705625204799</v>
      </c>
      <c r="D200">
        <v>-0.55493662057285398</v>
      </c>
    </row>
    <row r="201" spans="1:4" x14ac:dyDescent="0.35">
      <c r="A201" s="10">
        <v>42186</v>
      </c>
      <c r="B201">
        <v>-1.0464502376874401</v>
      </c>
      <c r="C201">
        <v>-1.2146485537806</v>
      </c>
      <c r="D201">
        <v>-0.47221366306941698</v>
      </c>
    </row>
    <row r="202" spans="1:4" x14ac:dyDescent="0.35">
      <c r="A202" s="10">
        <v>42278</v>
      </c>
      <c r="B202">
        <v>-1.3511754799334099</v>
      </c>
      <c r="C202">
        <v>-0.21971640126679601</v>
      </c>
      <c r="D202">
        <v>-0.48750990828270502</v>
      </c>
    </row>
    <row r="203" spans="1:4" x14ac:dyDescent="0.35">
      <c r="A203" s="10">
        <v>42370</v>
      </c>
      <c r="B203">
        <v>-1.2654158976944201</v>
      </c>
      <c r="C203">
        <v>-0.137486893434691</v>
      </c>
      <c r="D203">
        <v>-0.47722973709460698</v>
      </c>
    </row>
    <row r="204" spans="1:4" x14ac:dyDescent="0.35">
      <c r="A204" s="10">
        <v>42461</v>
      </c>
      <c r="B204">
        <v>-1.43246492447763</v>
      </c>
      <c r="C204">
        <v>-9.0280182222102198E-2</v>
      </c>
      <c r="D204">
        <v>-0.50422660237669303</v>
      </c>
    </row>
    <row r="205" spans="1:4" x14ac:dyDescent="0.35">
      <c r="A205" s="10">
        <v>42552</v>
      </c>
      <c r="B205">
        <v>-1.2150024831092601</v>
      </c>
      <c r="C205">
        <v>-1.5722048395083701E-2</v>
      </c>
      <c r="D205">
        <v>-0.44398358002776001</v>
      </c>
    </row>
    <row r="206" spans="1:4" x14ac:dyDescent="0.35">
      <c r="A206" s="10">
        <v>42644</v>
      </c>
      <c r="B206">
        <v>-1.1455620915112601</v>
      </c>
      <c r="C206">
        <v>0.107183337200922</v>
      </c>
      <c r="D206">
        <v>-0.25916569849105298</v>
      </c>
    </row>
    <row r="207" spans="1:4" x14ac:dyDescent="0.35">
      <c r="A207" s="10">
        <v>42736</v>
      </c>
      <c r="B207">
        <v>-1.14069350643296</v>
      </c>
      <c r="C207">
        <v>0.56894397532486596</v>
      </c>
      <c r="D207">
        <v>1.04184285182957E-2</v>
      </c>
    </row>
    <row r="208" spans="1:4" x14ac:dyDescent="0.35">
      <c r="A208" s="10">
        <v>42826</v>
      </c>
      <c r="B208">
        <v>-1.06575014641426</v>
      </c>
      <c r="C208">
        <v>0.64162819295833995</v>
      </c>
      <c r="D208">
        <v>0.237539565084219</v>
      </c>
    </row>
    <row r="209" spans="1:4" x14ac:dyDescent="0.35">
      <c r="A209" s="10">
        <v>42917</v>
      </c>
      <c r="B209">
        <v>-0.77587422094135206</v>
      </c>
      <c r="C209">
        <v>1.0141772208503701</v>
      </c>
      <c r="D209">
        <v>0.39069913275345702</v>
      </c>
    </row>
    <row r="210" spans="1:4" x14ac:dyDescent="0.35">
      <c r="A210" s="10">
        <v>43009</v>
      </c>
      <c r="B210">
        <v>-0.160265045268215</v>
      </c>
      <c r="C210">
        <v>1.3801996001252901</v>
      </c>
      <c r="D210">
        <v>0.59845149430937805</v>
      </c>
    </row>
    <row r="211" spans="1:4" x14ac:dyDescent="0.35">
      <c r="A211" s="10">
        <v>43101</v>
      </c>
      <c r="B211">
        <v>0.137555369906561</v>
      </c>
      <c r="C211">
        <v>1.71467126231863</v>
      </c>
      <c r="D211">
        <v>0.84099454210172297</v>
      </c>
    </row>
    <row r="212" spans="1:4" x14ac:dyDescent="0.35">
      <c r="A212" s="10">
        <v>43191</v>
      </c>
      <c r="B212">
        <v>0.143152223570397</v>
      </c>
      <c r="C212">
        <v>1.73379278144842</v>
      </c>
      <c r="D212">
        <v>1.05097220640717</v>
      </c>
    </row>
    <row r="213" spans="1:4" x14ac:dyDescent="0.35">
      <c r="A213" s="10">
        <v>43282</v>
      </c>
      <c r="B213">
        <v>0.23741354618407301</v>
      </c>
      <c r="C213">
        <v>2.3092075706553201</v>
      </c>
      <c r="D213">
        <v>1.2157500505855701</v>
      </c>
    </row>
    <row r="214" spans="1:4" x14ac:dyDescent="0.35">
      <c r="A214" s="10">
        <v>43374</v>
      </c>
      <c r="B214">
        <v>-0.14863330835670399</v>
      </c>
      <c r="C214">
        <v>2.4008290032962298</v>
      </c>
      <c r="D214">
        <v>1.35639124908839</v>
      </c>
    </row>
    <row r="215" spans="1:4" x14ac:dyDescent="0.35">
      <c r="A215" s="10">
        <v>43466</v>
      </c>
      <c r="B215">
        <v>-5.5725781872528697E-2</v>
      </c>
      <c r="C215">
        <v>2.39063182220508</v>
      </c>
      <c r="D215">
        <v>1.40664168852942</v>
      </c>
    </row>
    <row r="216" spans="1:4" x14ac:dyDescent="0.35">
      <c r="A216" s="10">
        <v>43556</v>
      </c>
      <c r="B216">
        <v>0.248940605773739</v>
      </c>
      <c r="C216">
        <v>1.99566699502933</v>
      </c>
      <c r="D216">
        <v>1.5562386647303501</v>
      </c>
    </row>
    <row r="217" spans="1:4" x14ac:dyDescent="0.35">
      <c r="A217" s="10">
        <v>43647</v>
      </c>
      <c r="B217">
        <v>0.89222818261549497</v>
      </c>
      <c r="C217">
        <v>2.0555130268287001</v>
      </c>
      <c r="D217">
        <v>1.5891511934820799</v>
      </c>
    </row>
    <row r="218" spans="1:4" x14ac:dyDescent="0.35">
      <c r="A218" s="10">
        <v>43739</v>
      </c>
      <c r="B218">
        <v>1.06660095286552</v>
      </c>
      <c r="C218">
        <v>1.5012764532120499</v>
      </c>
      <c r="D218">
        <v>1.61673382271618</v>
      </c>
    </row>
    <row r="219" spans="1:4" x14ac:dyDescent="0.35">
      <c r="A219" s="10">
        <v>43831</v>
      </c>
      <c r="B219">
        <v>-0.83402784577032396</v>
      </c>
      <c r="C219" t="s">
        <v>1640</v>
      </c>
      <c r="D219" t="s">
        <v>1640</v>
      </c>
    </row>
    <row r="220" spans="1:4" x14ac:dyDescent="0.35">
      <c r="A220" s="10">
        <v>43922</v>
      </c>
      <c r="B220">
        <v>-9.1262109773618594</v>
      </c>
      <c r="C220" t="s">
        <v>1640</v>
      </c>
      <c r="D220" t="s">
        <v>1640</v>
      </c>
    </row>
    <row r="221" spans="1:4" x14ac:dyDescent="0.35">
      <c r="A221" s="10">
        <v>44013</v>
      </c>
      <c r="B221">
        <v>-2.4818504231603402</v>
      </c>
      <c r="C221" t="s">
        <v>1640</v>
      </c>
      <c r="D221" t="s">
        <v>1640</v>
      </c>
    </row>
    <row r="222" spans="1:4" x14ac:dyDescent="0.35">
      <c r="A222" s="10">
        <v>44105</v>
      </c>
      <c r="B222">
        <v>-1.9015446228274999</v>
      </c>
      <c r="C222" t="s">
        <v>1640</v>
      </c>
      <c r="D222" t="s">
        <v>1640</v>
      </c>
    </row>
    <row r="223" spans="1:4" x14ac:dyDescent="0.35">
      <c r="A223" s="10">
        <v>44197</v>
      </c>
      <c r="B223">
        <v>-1.0307698554390201</v>
      </c>
      <c r="C223" t="s">
        <v>1640</v>
      </c>
      <c r="D223" t="s">
        <v>1640</v>
      </c>
    </row>
    <row r="224" spans="1:4" x14ac:dyDescent="0.35">
      <c r="A224" s="10">
        <v>44287</v>
      </c>
      <c r="B224">
        <v>2.8558570031278398E-2</v>
      </c>
      <c r="C224" t="s">
        <v>1640</v>
      </c>
      <c r="D224" t="s">
        <v>1640</v>
      </c>
    </row>
    <row r="225" spans="1:4" x14ac:dyDescent="0.35">
      <c r="A225" s="10">
        <v>44378</v>
      </c>
      <c r="B225">
        <v>0.36477820753255602</v>
      </c>
      <c r="C225" t="s">
        <v>1640</v>
      </c>
      <c r="D225" t="s">
        <v>1640</v>
      </c>
    </row>
    <row r="226" spans="1:4" x14ac:dyDescent="0.35">
      <c r="A226" s="10">
        <v>44470</v>
      </c>
      <c r="B226">
        <v>1.63984965128862</v>
      </c>
      <c r="C226" t="s">
        <v>1640</v>
      </c>
      <c r="D226" t="s">
        <v>1640</v>
      </c>
    </row>
    <row r="227" spans="1:4" x14ac:dyDescent="0.35">
      <c r="A227" s="10">
        <v>44562</v>
      </c>
      <c r="B227">
        <v>0.83705456408464896</v>
      </c>
      <c r="C227" t="s">
        <v>1640</v>
      </c>
      <c r="D227" t="s">
        <v>1640</v>
      </c>
    </row>
    <row r="228" spans="1:4" x14ac:dyDescent="0.35">
      <c r="A228" s="10">
        <v>44652</v>
      </c>
      <c r="B228">
        <v>0.36013553267581999</v>
      </c>
      <c r="C228" t="s">
        <v>1640</v>
      </c>
      <c r="D228" t="s">
        <v>1640</v>
      </c>
    </row>
    <row r="229" spans="1:4" x14ac:dyDescent="0.35">
      <c r="A229" s="10">
        <v>44743</v>
      </c>
      <c r="B229">
        <v>0.47924209130465401</v>
      </c>
      <c r="C229" t="s">
        <v>1640</v>
      </c>
      <c r="D229" t="s">
        <v>1640</v>
      </c>
    </row>
    <row r="230" spans="1:4" x14ac:dyDescent="0.35">
      <c r="A230" s="10">
        <v>44835</v>
      </c>
      <c r="B230">
        <v>0.74500428377266503</v>
      </c>
      <c r="C230" t="s">
        <v>1640</v>
      </c>
      <c r="D230" t="s">
        <v>1640</v>
      </c>
    </row>
    <row r="231" spans="1:4" x14ac:dyDescent="0.35">
      <c r="A231" s="10">
        <v>44927</v>
      </c>
      <c r="B231">
        <v>0.878918985365162</v>
      </c>
      <c r="C231" t="s">
        <v>1640</v>
      </c>
      <c r="D231" t="s">
        <v>1640</v>
      </c>
    </row>
    <row r="232" spans="1:4" x14ac:dyDescent="0.35">
      <c r="A232" s="10">
        <v>45017</v>
      </c>
      <c r="B232">
        <v>0.92376560148588205</v>
      </c>
      <c r="C232" t="s">
        <v>1640</v>
      </c>
      <c r="D232" t="s">
        <v>1640</v>
      </c>
    </row>
    <row r="233" spans="1:4" x14ac:dyDescent="0.35">
      <c r="A233" s="10">
        <v>45108</v>
      </c>
      <c r="B233">
        <v>1.4300802692971999</v>
      </c>
      <c r="C233" t="s">
        <v>1640</v>
      </c>
      <c r="D233" t="s">
        <v>1640</v>
      </c>
    </row>
    <row r="234" spans="1:4" x14ac:dyDescent="0.35">
      <c r="A234" s="10">
        <v>45200</v>
      </c>
      <c r="B234">
        <v>1.64871775558657</v>
      </c>
      <c r="C234" t="s">
        <v>1640</v>
      </c>
      <c r="D234" t="s">
        <v>1640</v>
      </c>
    </row>
    <row r="235" spans="1:4" x14ac:dyDescent="0.35">
      <c r="A235" s="10">
        <v>45292</v>
      </c>
      <c r="B235">
        <v>1.4764199342111199</v>
      </c>
      <c r="C235" t="s">
        <v>1640</v>
      </c>
      <c r="D235" t="s">
        <v>1640</v>
      </c>
    </row>
    <row r="236" spans="1:4" x14ac:dyDescent="0.35">
      <c r="A236" s="10">
        <v>45383</v>
      </c>
      <c r="B236">
        <v>1.6369283501393901</v>
      </c>
      <c r="C236" t="s">
        <v>1640</v>
      </c>
      <c r="D236" t="s">
        <v>1640</v>
      </c>
    </row>
    <row r="237" spans="1:4" x14ac:dyDescent="0.35">
      <c r="A237" s="10">
        <v>45474</v>
      </c>
      <c r="B237">
        <v>1.82310676671315</v>
      </c>
      <c r="C237" t="s">
        <v>1640</v>
      </c>
      <c r="D237" t="s">
        <v>1640</v>
      </c>
    </row>
    <row r="238" spans="1:4" x14ac:dyDescent="0.35">
      <c r="A238" s="10">
        <v>45566</v>
      </c>
      <c r="B238">
        <v>1.8561099347822401</v>
      </c>
      <c r="C238" t="s">
        <v>1640</v>
      </c>
      <c r="D238" t="s">
        <v>1640</v>
      </c>
    </row>
    <row r="239" spans="1:4" x14ac:dyDescent="0.35">
      <c r="A239" s="10">
        <v>45658</v>
      </c>
      <c r="B239">
        <v>1.21697854255993</v>
      </c>
      <c r="C239" t="s">
        <v>1640</v>
      </c>
      <c r="D239" t="s">
        <v>1640</v>
      </c>
    </row>
    <row r="240" spans="1:4" x14ac:dyDescent="0.35">
      <c r="A240" s="10">
        <v>45748</v>
      </c>
      <c r="B240" t="s">
        <v>1640</v>
      </c>
      <c r="C240" t="s">
        <v>1640</v>
      </c>
      <c r="D240" t="s">
        <v>1640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D1816-E388-42AD-9AA9-C8091820AC18}">
  <dimension ref="A1:I936"/>
  <sheetViews>
    <sheetView topLeftCell="A274" workbookViewId="0">
      <selection activeCell="B303" sqref="B303"/>
    </sheetView>
  </sheetViews>
  <sheetFormatPr defaultRowHeight="14.5" x14ac:dyDescent="0.35"/>
  <cols>
    <col min="1" max="1" width="17.81640625" customWidth="1"/>
    <col min="3" max="3" width="14.81640625" customWidth="1"/>
  </cols>
  <sheetData>
    <row r="1" spans="1:6" x14ac:dyDescent="0.35">
      <c r="A1" s="1" t="s">
        <v>0</v>
      </c>
      <c r="B1" s="1" t="s">
        <v>1645</v>
      </c>
      <c r="C1" s="1" t="s">
        <v>1646</v>
      </c>
      <c r="D1" s="11" t="s">
        <v>1647</v>
      </c>
    </row>
    <row r="2" spans="1:6" x14ac:dyDescent="0.35">
      <c r="A2" s="2">
        <v>17533</v>
      </c>
      <c r="B2" s="6">
        <v>3.7</v>
      </c>
      <c r="C2" s="15"/>
      <c r="D2">
        <v>0</v>
      </c>
      <c r="E2">
        <f>D2*14</f>
        <v>0</v>
      </c>
    </row>
    <row r="3" spans="1:6" x14ac:dyDescent="0.35">
      <c r="A3" s="2">
        <v>17624</v>
      </c>
      <c r="B3" s="6">
        <v>3.7</v>
      </c>
      <c r="C3" s="15"/>
      <c r="D3">
        <v>0</v>
      </c>
      <c r="E3">
        <f t="shared" ref="E3:E66" si="0">D3*14</f>
        <v>0</v>
      </c>
    </row>
    <row r="4" spans="1:6" x14ac:dyDescent="0.35">
      <c r="A4" s="2">
        <v>17715</v>
      </c>
      <c r="B4" s="6">
        <v>3.8</v>
      </c>
      <c r="C4" s="15"/>
      <c r="D4">
        <v>0</v>
      </c>
      <c r="E4">
        <f t="shared" si="0"/>
        <v>0</v>
      </c>
    </row>
    <row r="5" spans="1:6" x14ac:dyDescent="0.35">
      <c r="A5" s="2">
        <v>17807</v>
      </c>
      <c r="B5" s="6">
        <v>3.8</v>
      </c>
      <c r="C5" s="15"/>
      <c r="D5">
        <v>0</v>
      </c>
      <c r="E5">
        <f t="shared" si="0"/>
        <v>0</v>
      </c>
    </row>
    <row r="6" spans="1:6" x14ac:dyDescent="0.35">
      <c r="A6" s="2">
        <v>17899</v>
      </c>
      <c r="B6" s="6">
        <v>4.7</v>
      </c>
      <c r="C6" s="14">
        <v>5.2550525665283203</v>
      </c>
      <c r="D6">
        <v>1</v>
      </c>
      <c r="E6">
        <f t="shared" si="0"/>
        <v>14</v>
      </c>
    </row>
    <row r="7" spans="1:6" x14ac:dyDescent="0.35">
      <c r="A7" s="2">
        <v>17989</v>
      </c>
      <c r="B7" s="6">
        <v>5.9</v>
      </c>
      <c r="C7" s="14">
        <v>5.2615156173706046</v>
      </c>
      <c r="D7">
        <v>1</v>
      </c>
      <c r="E7">
        <f t="shared" si="0"/>
        <v>14</v>
      </c>
    </row>
    <row r="8" spans="1:6" x14ac:dyDescent="0.35">
      <c r="A8" s="2">
        <v>18080</v>
      </c>
      <c r="B8" s="6">
        <v>6.7</v>
      </c>
      <c r="C8" s="14">
        <v>5.2680129999999998</v>
      </c>
      <c r="D8">
        <v>1</v>
      </c>
      <c r="E8">
        <f t="shared" si="0"/>
        <v>14</v>
      </c>
    </row>
    <row r="9" spans="1:6" x14ac:dyDescent="0.35">
      <c r="A9" s="2">
        <v>18172</v>
      </c>
      <c r="B9" s="6">
        <v>7</v>
      </c>
      <c r="C9" s="14">
        <v>5.2745639999999998</v>
      </c>
      <c r="D9">
        <v>1</v>
      </c>
      <c r="E9">
        <f t="shared" si="0"/>
        <v>14</v>
      </c>
    </row>
    <row r="10" spans="1:6" x14ac:dyDescent="0.35">
      <c r="A10" s="2">
        <v>18264</v>
      </c>
      <c r="B10" s="6">
        <v>6.4</v>
      </c>
      <c r="C10" s="14">
        <v>5.2811820000000003</v>
      </c>
      <c r="D10">
        <v>0</v>
      </c>
      <c r="E10">
        <f t="shared" si="0"/>
        <v>0</v>
      </c>
      <c r="F10">
        <f>IF(C10&gt;B10,1,0)</f>
        <v>0</v>
      </c>
    </row>
    <row r="11" spans="1:6" x14ac:dyDescent="0.35">
      <c r="A11" s="2">
        <v>18354</v>
      </c>
      <c r="B11" s="6">
        <v>5.6</v>
      </c>
      <c r="C11" s="14">
        <v>5.2878660000000002</v>
      </c>
      <c r="D11">
        <v>0</v>
      </c>
      <c r="E11">
        <f t="shared" si="0"/>
        <v>0</v>
      </c>
      <c r="F11">
        <f t="shared" ref="F11:F74" si="1">IF(C11&gt;B11,1,0)</f>
        <v>0</v>
      </c>
    </row>
    <row r="12" spans="1:6" x14ac:dyDescent="0.35">
      <c r="A12" s="2">
        <v>18445</v>
      </c>
      <c r="B12" s="6">
        <v>4.5999999999999996</v>
      </c>
      <c r="C12" s="14">
        <v>5.2946039999999996</v>
      </c>
      <c r="D12">
        <v>0</v>
      </c>
      <c r="E12">
        <f t="shared" si="0"/>
        <v>0</v>
      </c>
      <c r="F12">
        <f t="shared" si="1"/>
        <v>1</v>
      </c>
    </row>
    <row r="13" spans="1:6" x14ac:dyDescent="0.35">
      <c r="A13" s="2">
        <v>18537</v>
      </c>
      <c r="B13" s="6">
        <v>4.2</v>
      </c>
      <c r="C13" s="14">
        <v>5.3013669999999999</v>
      </c>
      <c r="D13">
        <v>0</v>
      </c>
      <c r="E13">
        <f t="shared" si="0"/>
        <v>0</v>
      </c>
      <c r="F13">
        <f t="shared" si="1"/>
        <v>1</v>
      </c>
    </row>
    <row r="14" spans="1:6" x14ac:dyDescent="0.35">
      <c r="A14" s="2">
        <v>18629</v>
      </c>
      <c r="B14" s="6">
        <v>3.5</v>
      </c>
      <c r="C14" s="14">
        <v>5.3081129999999996</v>
      </c>
      <c r="D14">
        <v>0</v>
      </c>
      <c r="E14">
        <f t="shared" si="0"/>
        <v>0</v>
      </c>
      <c r="F14">
        <f t="shared" si="1"/>
        <v>1</v>
      </c>
    </row>
    <row r="15" spans="1:6" x14ac:dyDescent="0.35">
      <c r="A15" s="2">
        <v>18719</v>
      </c>
      <c r="B15" s="6">
        <v>3.1</v>
      </c>
      <c r="C15" s="14">
        <v>5.3147890000000002</v>
      </c>
      <c r="D15">
        <v>0</v>
      </c>
      <c r="E15">
        <f t="shared" si="0"/>
        <v>0</v>
      </c>
      <c r="F15">
        <f t="shared" si="1"/>
        <v>1</v>
      </c>
    </row>
    <row r="16" spans="1:6" x14ac:dyDescent="0.35">
      <c r="A16" s="2">
        <v>18810</v>
      </c>
      <c r="B16" s="6">
        <v>3.2</v>
      </c>
      <c r="C16" s="14">
        <v>5.3213334083557129</v>
      </c>
      <c r="D16">
        <v>0</v>
      </c>
      <c r="E16">
        <f t="shared" si="0"/>
        <v>0</v>
      </c>
      <c r="F16">
        <f t="shared" si="1"/>
        <v>1</v>
      </c>
    </row>
    <row r="17" spans="1:6" x14ac:dyDescent="0.35">
      <c r="A17" s="2">
        <v>18902</v>
      </c>
      <c r="B17" s="6">
        <v>3.4</v>
      </c>
      <c r="C17" s="14">
        <v>5.3276824951171884</v>
      </c>
      <c r="D17">
        <v>0</v>
      </c>
      <c r="E17">
        <f t="shared" si="0"/>
        <v>0</v>
      </c>
      <c r="F17">
        <f t="shared" si="1"/>
        <v>1</v>
      </c>
    </row>
    <row r="18" spans="1:6" x14ac:dyDescent="0.35">
      <c r="A18" s="2">
        <v>18994</v>
      </c>
      <c r="B18" s="6">
        <v>3.1</v>
      </c>
      <c r="C18" s="14">
        <v>5.333774</v>
      </c>
      <c r="D18">
        <v>0</v>
      </c>
      <c r="E18">
        <f t="shared" si="0"/>
        <v>0</v>
      </c>
      <c r="F18">
        <f t="shared" si="1"/>
        <v>1</v>
      </c>
    </row>
    <row r="19" spans="1:6" x14ac:dyDescent="0.35">
      <c r="A19" s="2">
        <v>19085</v>
      </c>
      <c r="B19" s="6">
        <v>3</v>
      </c>
      <c r="C19" s="14">
        <v>5.3395549999999998</v>
      </c>
      <c r="D19">
        <v>0</v>
      </c>
      <c r="E19">
        <f t="shared" si="0"/>
        <v>0</v>
      </c>
      <c r="F19">
        <f t="shared" si="1"/>
        <v>1</v>
      </c>
    </row>
    <row r="20" spans="1:6" x14ac:dyDescent="0.35">
      <c r="A20" s="2">
        <v>19176</v>
      </c>
      <c r="B20" s="6">
        <v>3.2</v>
      </c>
      <c r="C20" s="14">
        <v>5.3449854850769043</v>
      </c>
      <c r="D20">
        <v>0</v>
      </c>
      <c r="E20">
        <f t="shared" si="0"/>
        <v>0</v>
      </c>
      <c r="F20">
        <f t="shared" si="1"/>
        <v>1</v>
      </c>
    </row>
    <row r="21" spans="1:6" x14ac:dyDescent="0.35">
      <c r="A21" s="2">
        <v>19268</v>
      </c>
      <c r="B21" s="6">
        <v>2.8</v>
      </c>
      <c r="C21" s="14">
        <v>5.3500404357910156</v>
      </c>
      <c r="D21">
        <v>0</v>
      </c>
      <c r="E21">
        <f t="shared" si="0"/>
        <v>0</v>
      </c>
      <c r="F21">
        <f t="shared" si="1"/>
        <v>1</v>
      </c>
    </row>
    <row r="22" spans="1:6" x14ac:dyDescent="0.35">
      <c r="A22" s="2">
        <v>19360</v>
      </c>
      <c r="B22" s="6">
        <v>2.7</v>
      </c>
      <c r="C22" s="14">
        <v>5.3547130000000003</v>
      </c>
      <c r="D22">
        <v>0</v>
      </c>
      <c r="E22">
        <f t="shared" si="0"/>
        <v>0</v>
      </c>
      <c r="F22">
        <f t="shared" si="1"/>
        <v>1</v>
      </c>
    </row>
    <row r="23" spans="1:6" x14ac:dyDescent="0.35">
      <c r="A23" s="2">
        <v>19450</v>
      </c>
      <c r="B23" s="6">
        <v>2.6</v>
      </c>
      <c r="C23" s="14">
        <v>5.3590116500854492</v>
      </c>
      <c r="D23">
        <v>0</v>
      </c>
      <c r="E23">
        <f t="shared" si="0"/>
        <v>0</v>
      </c>
      <c r="F23">
        <f t="shared" si="1"/>
        <v>1</v>
      </c>
    </row>
    <row r="24" spans="1:6" x14ac:dyDescent="0.35">
      <c r="A24" s="2">
        <v>19541</v>
      </c>
      <c r="B24" s="6">
        <v>2.7</v>
      </c>
      <c r="C24" s="14">
        <v>5.3629579999999999</v>
      </c>
      <c r="D24">
        <v>1</v>
      </c>
      <c r="E24">
        <f t="shared" si="0"/>
        <v>14</v>
      </c>
      <c r="F24">
        <f t="shared" si="1"/>
        <v>1</v>
      </c>
    </row>
    <row r="25" spans="1:6" x14ac:dyDescent="0.35">
      <c r="A25" s="2">
        <v>19633</v>
      </c>
      <c r="B25" s="6">
        <v>3.7</v>
      </c>
      <c r="C25" s="14">
        <v>5.3665823936462402</v>
      </c>
      <c r="D25">
        <v>1</v>
      </c>
      <c r="E25">
        <f t="shared" si="0"/>
        <v>14</v>
      </c>
      <c r="F25">
        <f t="shared" si="1"/>
        <v>1</v>
      </c>
    </row>
    <row r="26" spans="1:6" x14ac:dyDescent="0.35">
      <c r="A26" s="2">
        <v>19725</v>
      </c>
      <c r="B26" s="6">
        <v>5.3</v>
      </c>
      <c r="C26" s="14">
        <v>5.3699219999999999</v>
      </c>
      <c r="D26">
        <v>1</v>
      </c>
      <c r="E26">
        <f t="shared" si="0"/>
        <v>14</v>
      </c>
      <c r="F26">
        <f t="shared" si="1"/>
        <v>1</v>
      </c>
    </row>
    <row r="27" spans="1:6" x14ac:dyDescent="0.35">
      <c r="A27" s="2">
        <v>19815</v>
      </c>
      <c r="B27" s="6">
        <v>5.8</v>
      </c>
      <c r="C27" s="14">
        <v>5.3730144500732404</v>
      </c>
      <c r="D27">
        <v>1</v>
      </c>
      <c r="E27">
        <f t="shared" si="0"/>
        <v>14</v>
      </c>
      <c r="F27">
        <f t="shared" si="1"/>
        <v>0</v>
      </c>
    </row>
    <row r="28" spans="1:6" x14ac:dyDescent="0.35">
      <c r="A28" s="2">
        <v>19906</v>
      </c>
      <c r="B28" s="6">
        <v>6</v>
      </c>
      <c r="C28" s="14">
        <v>5.375902</v>
      </c>
      <c r="D28">
        <v>0</v>
      </c>
      <c r="E28">
        <f t="shared" si="0"/>
        <v>0</v>
      </c>
      <c r="F28">
        <f t="shared" si="1"/>
        <v>0</v>
      </c>
    </row>
    <row r="29" spans="1:6" x14ac:dyDescent="0.35">
      <c r="A29" s="2">
        <v>19998</v>
      </c>
      <c r="B29" s="6">
        <v>5.3</v>
      </c>
      <c r="C29" s="14">
        <v>5.3786240000000003</v>
      </c>
      <c r="D29">
        <v>0</v>
      </c>
      <c r="E29">
        <f t="shared" si="0"/>
        <v>0</v>
      </c>
      <c r="F29">
        <f t="shared" si="1"/>
        <v>1</v>
      </c>
    </row>
    <row r="30" spans="1:6" x14ac:dyDescent="0.35">
      <c r="A30" s="2">
        <v>20090</v>
      </c>
      <c r="B30" s="6">
        <v>4.7</v>
      </c>
      <c r="C30" s="14">
        <v>5.3812199999999999</v>
      </c>
      <c r="D30">
        <v>0</v>
      </c>
      <c r="E30">
        <f t="shared" si="0"/>
        <v>0</v>
      </c>
      <c r="F30">
        <f t="shared" si="1"/>
        <v>1</v>
      </c>
    </row>
    <row r="31" spans="1:6" x14ac:dyDescent="0.35">
      <c r="A31" s="2">
        <v>20180</v>
      </c>
      <c r="B31" s="6">
        <v>4.4000000000000004</v>
      </c>
      <c r="C31" s="14">
        <v>5.3837250000000001</v>
      </c>
      <c r="D31">
        <v>0</v>
      </c>
      <c r="E31">
        <f t="shared" si="0"/>
        <v>0</v>
      </c>
      <c r="F31">
        <f t="shared" si="1"/>
        <v>1</v>
      </c>
    </row>
    <row r="32" spans="1:6" x14ac:dyDescent="0.35">
      <c r="A32" s="2">
        <v>20271</v>
      </c>
      <c r="B32" s="6">
        <v>4.0999999999999996</v>
      </c>
      <c r="C32" s="14">
        <v>5.386171</v>
      </c>
      <c r="D32">
        <v>0</v>
      </c>
      <c r="E32">
        <f t="shared" si="0"/>
        <v>0</v>
      </c>
      <c r="F32">
        <f t="shared" si="1"/>
        <v>1</v>
      </c>
    </row>
    <row r="33" spans="1:6" x14ac:dyDescent="0.35">
      <c r="A33" s="2">
        <v>20363</v>
      </c>
      <c r="B33" s="6">
        <v>4.2</v>
      </c>
      <c r="C33" s="14">
        <v>5.3885860000000001</v>
      </c>
      <c r="D33">
        <v>0</v>
      </c>
      <c r="E33">
        <f t="shared" si="0"/>
        <v>0</v>
      </c>
      <c r="F33">
        <f t="shared" si="1"/>
        <v>1</v>
      </c>
    </row>
    <row r="34" spans="1:6" x14ac:dyDescent="0.35">
      <c r="A34" s="2">
        <v>20455</v>
      </c>
      <c r="B34" s="6">
        <v>4</v>
      </c>
      <c r="C34" s="14">
        <v>5.3909964561462402</v>
      </c>
      <c r="D34">
        <v>0</v>
      </c>
      <c r="E34">
        <f t="shared" si="0"/>
        <v>0</v>
      </c>
      <c r="F34">
        <f t="shared" si="1"/>
        <v>1</v>
      </c>
    </row>
    <row r="35" spans="1:6" x14ac:dyDescent="0.35">
      <c r="A35" s="2">
        <v>20546</v>
      </c>
      <c r="B35" s="6">
        <v>4.2</v>
      </c>
      <c r="C35" s="14">
        <v>5.3934300000000004</v>
      </c>
      <c r="D35">
        <v>0</v>
      </c>
      <c r="E35">
        <f t="shared" si="0"/>
        <v>0</v>
      </c>
      <c r="F35">
        <f t="shared" si="1"/>
        <v>1</v>
      </c>
    </row>
    <row r="36" spans="1:6" x14ac:dyDescent="0.35">
      <c r="A36" s="2">
        <v>20637</v>
      </c>
      <c r="B36" s="6">
        <v>4.0999999999999996</v>
      </c>
      <c r="C36" s="14">
        <v>5.3959169999999999</v>
      </c>
      <c r="D36">
        <v>0</v>
      </c>
      <c r="E36">
        <f t="shared" si="0"/>
        <v>0</v>
      </c>
      <c r="F36">
        <f t="shared" si="1"/>
        <v>1</v>
      </c>
    </row>
    <row r="37" spans="1:6" x14ac:dyDescent="0.35">
      <c r="A37" s="2">
        <v>20729</v>
      </c>
      <c r="B37" s="6">
        <v>4.0999999999999996</v>
      </c>
      <c r="C37" s="14">
        <v>5.3984930000000002</v>
      </c>
      <c r="D37">
        <v>0</v>
      </c>
      <c r="E37">
        <f t="shared" si="0"/>
        <v>0</v>
      </c>
      <c r="F37">
        <f t="shared" si="1"/>
        <v>1</v>
      </c>
    </row>
    <row r="38" spans="1:6" x14ac:dyDescent="0.35">
      <c r="A38" s="2">
        <v>20821</v>
      </c>
      <c r="B38" s="6">
        <v>3.9</v>
      </c>
      <c r="C38" s="14">
        <v>5.4011983871459961</v>
      </c>
      <c r="D38">
        <v>0</v>
      </c>
      <c r="E38">
        <f t="shared" si="0"/>
        <v>0</v>
      </c>
      <c r="F38">
        <f t="shared" si="1"/>
        <v>1</v>
      </c>
    </row>
    <row r="39" spans="1:6" x14ac:dyDescent="0.35">
      <c r="A39" s="2">
        <v>20911</v>
      </c>
      <c r="B39" s="6">
        <v>4.0999999999999996</v>
      </c>
      <c r="C39" s="14">
        <v>5.4040803909301758</v>
      </c>
      <c r="D39">
        <v>0</v>
      </c>
      <c r="E39">
        <f t="shared" si="0"/>
        <v>0</v>
      </c>
      <c r="F39">
        <f t="shared" si="1"/>
        <v>1</v>
      </c>
    </row>
    <row r="40" spans="1:6" x14ac:dyDescent="0.35">
      <c r="A40" s="2">
        <v>21002</v>
      </c>
      <c r="B40" s="6">
        <v>4.2</v>
      </c>
      <c r="C40" s="14">
        <v>5.4071846008300781</v>
      </c>
      <c r="D40">
        <v>0</v>
      </c>
      <c r="E40">
        <f t="shared" si="0"/>
        <v>0</v>
      </c>
      <c r="F40">
        <f t="shared" si="1"/>
        <v>1</v>
      </c>
    </row>
    <row r="41" spans="1:6" x14ac:dyDescent="0.35">
      <c r="A41" s="2">
        <v>21094</v>
      </c>
      <c r="B41" s="6">
        <v>4.9000000000000004</v>
      </c>
      <c r="C41" s="14">
        <v>5.410558</v>
      </c>
      <c r="D41">
        <v>1</v>
      </c>
      <c r="E41">
        <f t="shared" si="0"/>
        <v>14</v>
      </c>
      <c r="F41">
        <f t="shared" si="1"/>
        <v>1</v>
      </c>
    </row>
    <row r="42" spans="1:6" x14ac:dyDescent="0.35">
      <c r="A42" s="2">
        <v>21186</v>
      </c>
      <c r="B42" s="6">
        <v>6.3</v>
      </c>
      <c r="C42" s="14">
        <v>5.4142403602600098</v>
      </c>
      <c r="D42">
        <v>1</v>
      </c>
      <c r="E42">
        <f t="shared" si="0"/>
        <v>14</v>
      </c>
      <c r="F42">
        <f t="shared" si="1"/>
        <v>0</v>
      </c>
    </row>
    <row r="43" spans="1:6" x14ac:dyDescent="0.35">
      <c r="A43" s="2">
        <v>21276</v>
      </c>
      <c r="B43" s="6">
        <v>7.4</v>
      </c>
      <c r="C43" s="14">
        <v>5.418266</v>
      </c>
      <c r="D43">
        <v>1</v>
      </c>
      <c r="E43">
        <f t="shared" si="0"/>
        <v>14</v>
      </c>
      <c r="F43">
        <f t="shared" si="1"/>
        <v>0</v>
      </c>
    </row>
    <row r="44" spans="1:6" x14ac:dyDescent="0.35">
      <c r="A44" s="2">
        <v>21367</v>
      </c>
      <c r="B44" s="6">
        <v>7.3</v>
      </c>
      <c r="C44" s="14">
        <v>5.4226584434509277</v>
      </c>
      <c r="D44">
        <v>0</v>
      </c>
      <c r="E44">
        <f t="shared" si="0"/>
        <v>0</v>
      </c>
      <c r="F44">
        <f t="shared" si="1"/>
        <v>0</v>
      </c>
    </row>
    <row r="45" spans="1:6" x14ac:dyDescent="0.35">
      <c r="A45" s="2">
        <v>21459</v>
      </c>
      <c r="B45" s="6">
        <v>6.4</v>
      </c>
      <c r="C45" s="14">
        <v>5.4274290000000001</v>
      </c>
      <c r="D45">
        <v>0</v>
      </c>
      <c r="E45">
        <f t="shared" si="0"/>
        <v>0</v>
      </c>
      <c r="F45">
        <f t="shared" si="1"/>
        <v>0</v>
      </c>
    </row>
    <row r="46" spans="1:6" x14ac:dyDescent="0.35">
      <c r="A46" s="2">
        <v>21551</v>
      </c>
      <c r="B46" s="6">
        <v>5.8</v>
      </c>
      <c r="C46" s="14">
        <v>5.4325766563415527</v>
      </c>
      <c r="D46">
        <v>0</v>
      </c>
      <c r="E46">
        <f t="shared" si="0"/>
        <v>0</v>
      </c>
      <c r="F46">
        <f t="shared" si="1"/>
        <v>0</v>
      </c>
    </row>
    <row r="47" spans="1:6" x14ac:dyDescent="0.35">
      <c r="A47" s="2">
        <v>21641</v>
      </c>
      <c r="B47" s="6">
        <v>5.0999999999999996</v>
      </c>
      <c r="C47" s="14">
        <v>5.4380855560302734</v>
      </c>
      <c r="D47">
        <v>0</v>
      </c>
      <c r="E47">
        <f t="shared" si="0"/>
        <v>0</v>
      </c>
      <c r="F47">
        <f t="shared" si="1"/>
        <v>1</v>
      </c>
    </row>
    <row r="48" spans="1:6" x14ac:dyDescent="0.35">
      <c r="A48" s="2">
        <v>21732</v>
      </c>
      <c r="B48" s="6">
        <v>5.3</v>
      </c>
      <c r="C48" s="14">
        <v>5.4439270000000004</v>
      </c>
      <c r="D48">
        <v>0</v>
      </c>
      <c r="E48">
        <f t="shared" si="0"/>
        <v>0</v>
      </c>
      <c r="F48">
        <f t="shared" si="1"/>
        <v>1</v>
      </c>
    </row>
    <row r="49" spans="1:6" x14ac:dyDescent="0.35">
      <c r="A49" s="2">
        <v>21824</v>
      </c>
      <c r="B49" s="6">
        <v>5.6</v>
      </c>
      <c r="C49" s="14">
        <v>5.4500640000000002</v>
      </c>
      <c r="D49">
        <v>0</v>
      </c>
      <c r="E49">
        <f t="shared" si="0"/>
        <v>0</v>
      </c>
      <c r="F49">
        <f t="shared" si="1"/>
        <v>0</v>
      </c>
    </row>
    <row r="50" spans="1:6" x14ac:dyDescent="0.35">
      <c r="A50" s="2">
        <v>21916</v>
      </c>
      <c r="B50" s="6">
        <v>5.0999999999999996</v>
      </c>
      <c r="C50" s="14">
        <v>5.4564523696899414</v>
      </c>
      <c r="D50">
        <v>0</v>
      </c>
      <c r="E50">
        <f t="shared" si="0"/>
        <v>0</v>
      </c>
      <c r="F50">
        <f t="shared" si="1"/>
        <v>1</v>
      </c>
    </row>
    <row r="51" spans="1:6" x14ac:dyDescent="0.35">
      <c r="A51" s="2">
        <v>22007</v>
      </c>
      <c r="B51" s="6">
        <v>5.2</v>
      </c>
      <c r="C51" s="14">
        <v>5.4630510000000001</v>
      </c>
      <c r="D51">
        <v>0</v>
      </c>
      <c r="E51">
        <f t="shared" si="0"/>
        <v>0</v>
      </c>
      <c r="F51">
        <f t="shared" si="1"/>
        <v>1</v>
      </c>
    </row>
    <row r="52" spans="1:6" x14ac:dyDescent="0.35">
      <c r="A52" s="2">
        <v>22098</v>
      </c>
      <c r="B52" s="6">
        <v>5.5</v>
      </c>
      <c r="C52" s="14">
        <v>5.4698295593261719</v>
      </c>
      <c r="D52">
        <v>1</v>
      </c>
      <c r="E52">
        <f t="shared" si="0"/>
        <v>14</v>
      </c>
      <c r="F52">
        <f t="shared" si="1"/>
        <v>0</v>
      </c>
    </row>
    <row r="53" spans="1:6" x14ac:dyDescent="0.35">
      <c r="A53" s="2">
        <v>22190</v>
      </c>
      <c r="B53" s="6">
        <v>6.3</v>
      </c>
      <c r="C53" s="14">
        <v>5.4767700000000001</v>
      </c>
      <c r="D53">
        <v>1</v>
      </c>
      <c r="E53">
        <f t="shared" si="0"/>
        <v>14</v>
      </c>
      <c r="F53">
        <f t="shared" si="1"/>
        <v>0</v>
      </c>
    </row>
    <row r="54" spans="1:6" x14ac:dyDescent="0.35">
      <c r="A54" s="2">
        <v>22282</v>
      </c>
      <c r="B54" s="6">
        <v>6.8</v>
      </c>
      <c r="C54" s="14">
        <v>5.4838750000000003</v>
      </c>
      <c r="D54">
        <v>1</v>
      </c>
      <c r="E54">
        <f t="shared" si="0"/>
        <v>14</v>
      </c>
      <c r="F54">
        <f t="shared" si="1"/>
        <v>0</v>
      </c>
    </row>
    <row r="55" spans="1:6" x14ac:dyDescent="0.35">
      <c r="A55" s="2">
        <v>22372</v>
      </c>
      <c r="B55" s="6">
        <v>7</v>
      </c>
      <c r="C55" s="14">
        <v>5.4911649999999996</v>
      </c>
      <c r="D55">
        <v>0</v>
      </c>
      <c r="E55">
        <f t="shared" si="0"/>
        <v>0</v>
      </c>
      <c r="F55">
        <f t="shared" si="1"/>
        <v>0</v>
      </c>
    </row>
    <row r="56" spans="1:6" x14ac:dyDescent="0.35">
      <c r="A56" s="2">
        <v>22463</v>
      </c>
      <c r="B56" s="6">
        <v>6.8</v>
      </c>
      <c r="C56" s="14">
        <v>5.4986753463745117</v>
      </c>
      <c r="D56">
        <v>0</v>
      </c>
      <c r="E56">
        <f t="shared" si="0"/>
        <v>0</v>
      </c>
      <c r="F56">
        <f t="shared" si="1"/>
        <v>0</v>
      </c>
    </row>
    <row r="57" spans="1:6" x14ac:dyDescent="0.35">
      <c r="A57" s="2">
        <v>22555</v>
      </c>
      <c r="B57" s="6">
        <v>6.2</v>
      </c>
      <c r="C57" s="14">
        <v>5.5064554214477539</v>
      </c>
      <c r="D57">
        <v>0</v>
      </c>
      <c r="E57">
        <f t="shared" si="0"/>
        <v>0</v>
      </c>
      <c r="F57">
        <f t="shared" si="1"/>
        <v>0</v>
      </c>
    </row>
    <row r="58" spans="1:6" x14ac:dyDescent="0.35">
      <c r="A58" s="2">
        <v>22647</v>
      </c>
      <c r="B58" s="6">
        <v>5.6</v>
      </c>
      <c r="C58" s="14">
        <v>5.5145590000000002</v>
      </c>
      <c r="D58">
        <v>0</v>
      </c>
      <c r="E58">
        <f t="shared" si="0"/>
        <v>0</v>
      </c>
      <c r="F58">
        <f t="shared" si="1"/>
        <v>0</v>
      </c>
    </row>
    <row r="59" spans="1:6" x14ac:dyDescent="0.35">
      <c r="A59" s="2">
        <v>22737</v>
      </c>
      <c r="B59" s="6">
        <v>5.5</v>
      </c>
      <c r="C59" s="14">
        <v>5.5230420000000002</v>
      </c>
      <c r="D59">
        <v>0</v>
      </c>
      <c r="E59">
        <f t="shared" si="0"/>
        <v>0</v>
      </c>
      <c r="F59">
        <f t="shared" si="1"/>
        <v>1</v>
      </c>
    </row>
    <row r="60" spans="1:6" x14ac:dyDescent="0.35">
      <c r="A60" s="2">
        <v>22828</v>
      </c>
      <c r="B60" s="6">
        <v>5.6</v>
      </c>
      <c r="C60" s="14">
        <v>5.5319504737854004</v>
      </c>
      <c r="D60">
        <v>0</v>
      </c>
      <c r="E60">
        <f t="shared" si="0"/>
        <v>0</v>
      </c>
      <c r="F60">
        <f t="shared" si="1"/>
        <v>0</v>
      </c>
    </row>
    <row r="61" spans="1:6" x14ac:dyDescent="0.35">
      <c r="A61" s="2">
        <v>22920</v>
      </c>
      <c r="B61" s="6">
        <v>5.5</v>
      </c>
      <c r="C61" s="14">
        <v>5.5413240000000004</v>
      </c>
      <c r="D61">
        <v>0</v>
      </c>
      <c r="E61">
        <f t="shared" si="0"/>
        <v>0</v>
      </c>
      <c r="F61">
        <f t="shared" si="1"/>
        <v>1</v>
      </c>
    </row>
    <row r="62" spans="1:6" x14ac:dyDescent="0.35">
      <c r="A62" s="2">
        <v>23012</v>
      </c>
      <c r="B62" s="6">
        <v>5.8</v>
      </c>
      <c r="C62" s="14">
        <v>5.5511879999999998</v>
      </c>
      <c r="D62">
        <v>0</v>
      </c>
      <c r="E62">
        <f t="shared" si="0"/>
        <v>0</v>
      </c>
      <c r="F62">
        <f t="shared" si="1"/>
        <v>0</v>
      </c>
    </row>
    <row r="63" spans="1:6" x14ac:dyDescent="0.35">
      <c r="A63" s="2">
        <v>23102</v>
      </c>
      <c r="B63" s="6">
        <v>5.7</v>
      </c>
      <c r="C63" s="14">
        <v>5.5615519999999998</v>
      </c>
      <c r="D63">
        <v>0</v>
      </c>
      <c r="E63">
        <f t="shared" si="0"/>
        <v>0</v>
      </c>
      <c r="F63">
        <f t="shared" si="1"/>
        <v>0</v>
      </c>
    </row>
    <row r="64" spans="1:6" x14ac:dyDescent="0.35">
      <c r="A64" s="2">
        <v>23193</v>
      </c>
      <c r="B64" s="6">
        <v>5.5</v>
      </c>
      <c r="C64" s="14">
        <v>5.5724109999999998</v>
      </c>
      <c r="D64">
        <v>0</v>
      </c>
      <c r="E64">
        <f t="shared" si="0"/>
        <v>0</v>
      </c>
      <c r="F64">
        <f t="shared" si="1"/>
        <v>1</v>
      </c>
    </row>
    <row r="65" spans="1:6" x14ac:dyDescent="0.35">
      <c r="A65" s="2">
        <v>23285</v>
      </c>
      <c r="B65" s="6">
        <v>5.6</v>
      </c>
      <c r="C65" s="14">
        <v>5.583747386932373</v>
      </c>
      <c r="D65">
        <v>0</v>
      </c>
      <c r="E65">
        <f t="shared" si="0"/>
        <v>0</v>
      </c>
      <c r="F65">
        <f t="shared" si="1"/>
        <v>0</v>
      </c>
    </row>
    <row r="66" spans="1:6" x14ac:dyDescent="0.35">
      <c r="A66" s="2">
        <v>23377</v>
      </c>
      <c r="B66" s="6">
        <v>5.5</v>
      </c>
      <c r="C66" s="14">
        <v>5.5955276489257804</v>
      </c>
      <c r="D66">
        <v>0</v>
      </c>
      <c r="E66">
        <f t="shared" si="0"/>
        <v>0</v>
      </c>
      <c r="F66">
        <f t="shared" si="1"/>
        <v>1</v>
      </c>
    </row>
    <row r="67" spans="1:6" x14ac:dyDescent="0.35">
      <c r="A67" s="2">
        <v>23468</v>
      </c>
      <c r="B67" s="6">
        <v>5.2</v>
      </c>
      <c r="C67" s="14">
        <v>5.6077060000000003</v>
      </c>
      <c r="D67">
        <v>0</v>
      </c>
      <c r="E67">
        <f t="shared" ref="E67:E130" si="2">D67*14</f>
        <v>0</v>
      </c>
      <c r="F67">
        <f t="shared" si="1"/>
        <v>1</v>
      </c>
    </row>
    <row r="68" spans="1:6" x14ac:dyDescent="0.35">
      <c r="A68" s="2">
        <v>23559</v>
      </c>
      <c r="B68" s="6">
        <v>5</v>
      </c>
      <c r="C68" s="14">
        <v>5.6202225685119629</v>
      </c>
      <c r="D68">
        <v>0</v>
      </c>
      <c r="E68">
        <f t="shared" si="2"/>
        <v>0</v>
      </c>
      <c r="F68">
        <f t="shared" si="1"/>
        <v>1</v>
      </c>
    </row>
    <row r="69" spans="1:6" x14ac:dyDescent="0.35">
      <c r="A69" s="2">
        <v>23651</v>
      </c>
      <c r="B69" s="6">
        <v>5</v>
      </c>
      <c r="C69" s="14">
        <v>5.6330070000000001</v>
      </c>
      <c r="D69">
        <v>0</v>
      </c>
      <c r="E69">
        <f t="shared" si="2"/>
        <v>0</v>
      </c>
      <c r="F69">
        <f t="shared" si="1"/>
        <v>1</v>
      </c>
    </row>
    <row r="70" spans="1:6" x14ac:dyDescent="0.35">
      <c r="A70" s="2">
        <v>23743</v>
      </c>
      <c r="B70" s="6">
        <v>4.9000000000000004</v>
      </c>
      <c r="C70" s="14">
        <v>5.6459770000000002</v>
      </c>
      <c r="D70">
        <v>0</v>
      </c>
      <c r="E70">
        <f t="shared" si="2"/>
        <v>0</v>
      </c>
      <c r="F70">
        <f t="shared" si="1"/>
        <v>1</v>
      </c>
    </row>
    <row r="71" spans="1:6" x14ac:dyDescent="0.35">
      <c r="A71" s="2">
        <v>23833</v>
      </c>
      <c r="B71" s="6">
        <v>4.7</v>
      </c>
      <c r="C71" s="14">
        <v>5.6590439999999997</v>
      </c>
      <c r="D71">
        <v>0</v>
      </c>
      <c r="E71">
        <f t="shared" si="2"/>
        <v>0</v>
      </c>
      <c r="F71">
        <f t="shared" si="1"/>
        <v>1</v>
      </c>
    </row>
    <row r="72" spans="1:6" x14ac:dyDescent="0.35">
      <c r="A72" s="2">
        <v>23924</v>
      </c>
      <c r="B72" s="6">
        <v>4.4000000000000004</v>
      </c>
      <c r="C72" s="14">
        <v>5.6721159999999999</v>
      </c>
      <c r="D72">
        <v>0</v>
      </c>
      <c r="E72">
        <f t="shared" si="2"/>
        <v>0</v>
      </c>
      <c r="F72">
        <f t="shared" si="1"/>
        <v>1</v>
      </c>
    </row>
    <row r="73" spans="1:6" x14ac:dyDescent="0.35">
      <c r="A73" s="2">
        <v>24016</v>
      </c>
      <c r="B73" s="6">
        <v>4.0999999999999996</v>
      </c>
      <c r="C73" s="14">
        <v>5.6851050000000001</v>
      </c>
      <c r="D73">
        <v>0</v>
      </c>
      <c r="E73">
        <f t="shared" si="2"/>
        <v>0</v>
      </c>
      <c r="F73">
        <f t="shared" si="1"/>
        <v>1</v>
      </c>
    </row>
    <row r="74" spans="1:6" x14ac:dyDescent="0.35">
      <c r="A74" s="2">
        <v>24108</v>
      </c>
      <c r="B74" s="6">
        <v>3.9</v>
      </c>
      <c r="C74" s="14">
        <v>5.6979300000000004</v>
      </c>
      <c r="D74">
        <v>0</v>
      </c>
      <c r="E74">
        <f t="shared" si="2"/>
        <v>0</v>
      </c>
      <c r="F74">
        <f t="shared" si="1"/>
        <v>1</v>
      </c>
    </row>
    <row r="75" spans="1:6" x14ac:dyDescent="0.35">
      <c r="A75" s="2">
        <v>24198</v>
      </c>
      <c r="B75" s="6">
        <v>3.8</v>
      </c>
      <c r="C75" s="14">
        <v>5.7105290000000002</v>
      </c>
      <c r="D75">
        <v>0</v>
      </c>
      <c r="E75">
        <f t="shared" si="2"/>
        <v>0</v>
      </c>
      <c r="F75">
        <f t="shared" ref="F75:F138" si="3">IF(C75&gt;B75,1,0)</f>
        <v>1</v>
      </c>
    </row>
    <row r="76" spans="1:6" x14ac:dyDescent="0.35">
      <c r="A76" s="2">
        <v>24289</v>
      </c>
      <c r="B76" s="6">
        <v>3.8</v>
      </c>
      <c r="C76" s="14">
        <v>5.722861</v>
      </c>
      <c r="D76">
        <v>0</v>
      </c>
      <c r="E76">
        <f t="shared" si="2"/>
        <v>0</v>
      </c>
      <c r="F76">
        <f t="shared" si="3"/>
        <v>1</v>
      </c>
    </row>
    <row r="77" spans="1:6" x14ac:dyDescent="0.35">
      <c r="A77" s="2">
        <v>24381</v>
      </c>
      <c r="B77" s="6">
        <v>3.7</v>
      </c>
      <c r="C77" s="14">
        <v>5.734915</v>
      </c>
      <c r="D77">
        <v>0</v>
      </c>
      <c r="E77">
        <f t="shared" si="2"/>
        <v>0</v>
      </c>
      <c r="F77">
        <f t="shared" si="3"/>
        <v>1</v>
      </c>
    </row>
    <row r="78" spans="1:6" x14ac:dyDescent="0.35">
      <c r="A78" s="2">
        <v>24473</v>
      </c>
      <c r="B78" s="6">
        <v>3.8</v>
      </c>
      <c r="C78" s="14">
        <v>5.7467040000000003</v>
      </c>
      <c r="D78">
        <v>0</v>
      </c>
      <c r="E78">
        <f t="shared" si="2"/>
        <v>0</v>
      </c>
      <c r="F78">
        <f t="shared" si="3"/>
        <v>1</v>
      </c>
    </row>
    <row r="79" spans="1:6" x14ac:dyDescent="0.35">
      <c r="A79" s="2">
        <v>24563</v>
      </c>
      <c r="B79" s="6">
        <v>3.8</v>
      </c>
      <c r="C79" s="14">
        <v>5.7582700000000004</v>
      </c>
      <c r="D79">
        <v>0</v>
      </c>
      <c r="E79">
        <f t="shared" si="2"/>
        <v>0</v>
      </c>
      <c r="F79">
        <f t="shared" si="3"/>
        <v>1</v>
      </c>
    </row>
    <row r="80" spans="1:6" x14ac:dyDescent="0.35">
      <c r="A80" s="2">
        <v>24654</v>
      </c>
      <c r="B80" s="6">
        <v>3.8</v>
      </c>
      <c r="C80" s="14">
        <v>5.7696719999999999</v>
      </c>
      <c r="D80">
        <v>0</v>
      </c>
      <c r="E80">
        <f t="shared" si="2"/>
        <v>0</v>
      </c>
      <c r="F80">
        <f t="shared" si="3"/>
        <v>1</v>
      </c>
    </row>
    <row r="81" spans="1:6" x14ac:dyDescent="0.35">
      <c r="A81" s="2">
        <v>24746</v>
      </c>
      <c r="B81" s="6">
        <v>3.9</v>
      </c>
      <c r="C81" s="14">
        <v>5.7809840000000001</v>
      </c>
      <c r="D81">
        <v>0</v>
      </c>
      <c r="E81">
        <f t="shared" si="2"/>
        <v>0</v>
      </c>
      <c r="F81">
        <f t="shared" si="3"/>
        <v>1</v>
      </c>
    </row>
    <row r="82" spans="1:6" x14ac:dyDescent="0.35">
      <c r="A82" s="2">
        <v>24838</v>
      </c>
      <c r="B82" s="6">
        <v>3.7</v>
      </c>
      <c r="C82" s="14">
        <v>5.7922859999999998</v>
      </c>
      <c r="D82">
        <v>0</v>
      </c>
      <c r="E82">
        <f t="shared" si="2"/>
        <v>0</v>
      </c>
      <c r="F82">
        <f t="shared" si="3"/>
        <v>1</v>
      </c>
    </row>
    <row r="83" spans="1:6" x14ac:dyDescent="0.35">
      <c r="A83" s="2">
        <v>24929</v>
      </c>
      <c r="B83" s="6">
        <v>3.6</v>
      </c>
      <c r="C83" s="14">
        <v>5.8036584854125994</v>
      </c>
      <c r="D83">
        <v>0</v>
      </c>
      <c r="E83">
        <f t="shared" si="2"/>
        <v>0</v>
      </c>
      <c r="F83">
        <f t="shared" si="3"/>
        <v>1</v>
      </c>
    </row>
    <row r="84" spans="1:6" x14ac:dyDescent="0.35">
      <c r="A84" s="2">
        <v>25020</v>
      </c>
      <c r="B84" s="6">
        <v>3.5</v>
      </c>
      <c r="C84" s="14">
        <v>5.8151755332946786</v>
      </c>
      <c r="D84">
        <v>0</v>
      </c>
      <c r="E84">
        <f t="shared" si="2"/>
        <v>0</v>
      </c>
      <c r="F84">
        <f t="shared" si="3"/>
        <v>1</v>
      </c>
    </row>
    <row r="85" spans="1:6" x14ac:dyDescent="0.35">
      <c r="A85" s="2">
        <v>25112</v>
      </c>
      <c r="B85" s="6">
        <v>3.4</v>
      </c>
      <c r="C85" s="14">
        <v>5.826905</v>
      </c>
      <c r="D85">
        <v>0</v>
      </c>
      <c r="E85">
        <f t="shared" si="2"/>
        <v>0</v>
      </c>
      <c r="F85">
        <f t="shared" si="3"/>
        <v>1</v>
      </c>
    </row>
    <row r="86" spans="1:6" x14ac:dyDescent="0.35">
      <c r="A86" s="2">
        <v>25204</v>
      </c>
      <c r="B86" s="6">
        <v>3.4</v>
      </c>
      <c r="C86" s="14">
        <v>5.8389009999999999</v>
      </c>
      <c r="D86">
        <v>0</v>
      </c>
      <c r="E86">
        <f t="shared" si="2"/>
        <v>0</v>
      </c>
      <c r="F86">
        <f t="shared" si="3"/>
        <v>1</v>
      </c>
    </row>
    <row r="87" spans="1:6" x14ac:dyDescent="0.35">
      <c r="A87" s="2">
        <v>25294</v>
      </c>
      <c r="B87" s="6">
        <v>3.4</v>
      </c>
      <c r="C87" s="14">
        <v>5.8512096405029297</v>
      </c>
      <c r="D87">
        <v>0</v>
      </c>
      <c r="E87">
        <f t="shared" si="2"/>
        <v>0</v>
      </c>
      <c r="F87">
        <f t="shared" si="3"/>
        <v>1</v>
      </c>
    </row>
    <row r="88" spans="1:6" x14ac:dyDescent="0.35">
      <c r="A88" s="2">
        <v>25385</v>
      </c>
      <c r="B88" s="6">
        <v>3.6</v>
      </c>
      <c r="C88" s="14">
        <v>5.8638640000000004</v>
      </c>
      <c r="D88">
        <v>0</v>
      </c>
      <c r="E88">
        <f t="shared" si="2"/>
        <v>0</v>
      </c>
      <c r="F88">
        <f t="shared" si="3"/>
        <v>1</v>
      </c>
    </row>
    <row r="89" spans="1:6" x14ac:dyDescent="0.35">
      <c r="A89" s="2">
        <v>25477</v>
      </c>
      <c r="B89" s="6">
        <v>3.6</v>
      </c>
      <c r="C89" s="14">
        <v>5.8768880000000001</v>
      </c>
      <c r="D89">
        <v>0</v>
      </c>
      <c r="E89">
        <f t="shared" si="2"/>
        <v>0</v>
      </c>
      <c r="F89">
        <f t="shared" si="3"/>
        <v>1</v>
      </c>
    </row>
    <row r="90" spans="1:6" x14ac:dyDescent="0.35">
      <c r="A90" s="2">
        <v>25569</v>
      </c>
      <c r="B90" s="6">
        <v>4.2</v>
      </c>
      <c r="C90" s="14">
        <v>5.8902983665466309</v>
      </c>
      <c r="D90">
        <v>1</v>
      </c>
      <c r="E90">
        <f t="shared" si="2"/>
        <v>14</v>
      </c>
      <c r="F90">
        <f t="shared" si="3"/>
        <v>1</v>
      </c>
    </row>
    <row r="91" spans="1:6" x14ac:dyDescent="0.35">
      <c r="A91" s="2">
        <v>25659</v>
      </c>
      <c r="B91" s="6">
        <v>4.8</v>
      </c>
      <c r="C91" s="14">
        <v>5.9040999999999997</v>
      </c>
      <c r="D91">
        <v>1</v>
      </c>
      <c r="E91">
        <f t="shared" si="2"/>
        <v>14</v>
      </c>
      <c r="F91">
        <f t="shared" si="3"/>
        <v>1</v>
      </c>
    </row>
    <row r="92" spans="1:6" x14ac:dyDescent="0.35">
      <c r="A92" s="2">
        <v>25750</v>
      </c>
      <c r="B92" s="6">
        <v>5.2</v>
      </c>
      <c r="C92" s="14">
        <v>5.9182920000000001</v>
      </c>
      <c r="D92">
        <v>1</v>
      </c>
      <c r="E92">
        <f t="shared" si="2"/>
        <v>14</v>
      </c>
      <c r="F92">
        <f t="shared" si="3"/>
        <v>1</v>
      </c>
    </row>
    <row r="93" spans="1:6" x14ac:dyDescent="0.35">
      <c r="A93" s="2">
        <v>25842</v>
      </c>
      <c r="B93" s="6">
        <v>5.8</v>
      </c>
      <c r="C93" s="14">
        <v>5.9328609999999999</v>
      </c>
      <c r="D93">
        <v>1</v>
      </c>
      <c r="E93">
        <f t="shared" si="2"/>
        <v>14</v>
      </c>
      <c r="F93">
        <f t="shared" si="3"/>
        <v>1</v>
      </c>
    </row>
    <row r="94" spans="1:6" x14ac:dyDescent="0.35">
      <c r="A94" s="2">
        <v>25934</v>
      </c>
      <c r="B94" s="6">
        <v>5.9</v>
      </c>
      <c r="C94" s="14">
        <v>5.9477820000000001</v>
      </c>
      <c r="D94">
        <v>0</v>
      </c>
      <c r="E94">
        <f t="shared" si="2"/>
        <v>0</v>
      </c>
      <c r="F94">
        <f t="shared" si="3"/>
        <v>1</v>
      </c>
    </row>
    <row r="95" spans="1:6" x14ac:dyDescent="0.35">
      <c r="A95" s="2">
        <v>26024</v>
      </c>
      <c r="B95" s="6">
        <v>5.9</v>
      </c>
      <c r="C95" s="14">
        <v>5.9630159999999997</v>
      </c>
      <c r="D95">
        <v>0</v>
      </c>
      <c r="E95">
        <f t="shared" si="2"/>
        <v>0</v>
      </c>
      <c r="F95">
        <f t="shared" si="3"/>
        <v>1</v>
      </c>
    </row>
    <row r="96" spans="1:6" x14ac:dyDescent="0.35">
      <c r="A96" s="2">
        <v>26115</v>
      </c>
      <c r="B96" s="6">
        <v>6</v>
      </c>
      <c r="C96" s="14">
        <v>5.9785056114196786</v>
      </c>
      <c r="D96">
        <v>0</v>
      </c>
      <c r="E96">
        <f t="shared" si="2"/>
        <v>0</v>
      </c>
      <c r="F96">
        <f t="shared" si="3"/>
        <v>0</v>
      </c>
    </row>
    <row r="97" spans="1:6" x14ac:dyDescent="0.35">
      <c r="A97" s="2">
        <v>26207</v>
      </c>
      <c r="B97" s="6">
        <v>5.9</v>
      </c>
      <c r="C97" s="14">
        <v>5.9941769999999996</v>
      </c>
      <c r="D97">
        <v>0</v>
      </c>
      <c r="E97">
        <f t="shared" si="2"/>
        <v>0</v>
      </c>
      <c r="F97">
        <f t="shared" si="3"/>
        <v>1</v>
      </c>
    </row>
    <row r="98" spans="1:6" x14ac:dyDescent="0.35">
      <c r="A98" s="2">
        <v>26299</v>
      </c>
      <c r="B98" s="6">
        <v>5.8</v>
      </c>
      <c r="C98" s="14">
        <v>6.0099400000000003</v>
      </c>
      <c r="D98">
        <v>0</v>
      </c>
      <c r="E98">
        <f t="shared" si="2"/>
        <v>0</v>
      </c>
      <c r="F98">
        <f t="shared" si="3"/>
        <v>1</v>
      </c>
    </row>
    <row r="99" spans="1:6" x14ac:dyDescent="0.35">
      <c r="A99" s="2">
        <v>26390</v>
      </c>
      <c r="B99" s="6">
        <v>5.7</v>
      </c>
      <c r="C99" s="14">
        <v>6.0256905555725107</v>
      </c>
      <c r="D99">
        <v>0</v>
      </c>
      <c r="E99">
        <f t="shared" si="2"/>
        <v>0</v>
      </c>
      <c r="F99">
        <f t="shared" si="3"/>
        <v>1</v>
      </c>
    </row>
    <row r="100" spans="1:6" x14ac:dyDescent="0.35">
      <c r="A100" s="2">
        <v>26481</v>
      </c>
      <c r="B100" s="6">
        <v>5.6</v>
      </c>
      <c r="C100" s="14">
        <v>6.0413170000000003</v>
      </c>
      <c r="D100">
        <v>0</v>
      </c>
      <c r="E100">
        <f t="shared" si="2"/>
        <v>0</v>
      </c>
      <c r="F100">
        <f t="shared" si="3"/>
        <v>1</v>
      </c>
    </row>
    <row r="101" spans="1:6" x14ac:dyDescent="0.35">
      <c r="A101" s="2">
        <v>26573</v>
      </c>
      <c r="B101" s="6">
        <v>5.4</v>
      </c>
      <c r="C101" s="14">
        <v>6.0567060000000001</v>
      </c>
      <c r="D101">
        <v>0</v>
      </c>
      <c r="E101">
        <f t="shared" si="2"/>
        <v>0</v>
      </c>
      <c r="F101">
        <f t="shared" si="3"/>
        <v>1</v>
      </c>
    </row>
    <row r="102" spans="1:6" x14ac:dyDescent="0.35">
      <c r="A102" s="2">
        <v>26665</v>
      </c>
      <c r="B102" s="6">
        <v>4.9000000000000004</v>
      </c>
      <c r="C102" s="14">
        <v>6.0717453956604004</v>
      </c>
      <c r="D102">
        <v>0</v>
      </c>
      <c r="E102">
        <f t="shared" si="2"/>
        <v>0</v>
      </c>
      <c r="F102">
        <f t="shared" si="3"/>
        <v>1</v>
      </c>
    </row>
    <row r="103" spans="1:6" x14ac:dyDescent="0.35">
      <c r="A103" s="2">
        <v>26755</v>
      </c>
      <c r="B103" s="6">
        <v>4.9000000000000004</v>
      </c>
      <c r="C103" s="14">
        <v>6.0863350000000001</v>
      </c>
      <c r="D103">
        <v>0</v>
      </c>
      <c r="E103">
        <f t="shared" si="2"/>
        <v>0</v>
      </c>
      <c r="F103">
        <f t="shared" si="3"/>
        <v>1</v>
      </c>
    </row>
    <row r="104" spans="1:6" x14ac:dyDescent="0.35">
      <c r="A104" s="2">
        <v>26846</v>
      </c>
      <c r="B104" s="6">
        <v>4.8</v>
      </c>
      <c r="C104" s="14">
        <v>6.1003866195678711</v>
      </c>
      <c r="D104">
        <v>0</v>
      </c>
      <c r="E104">
        <f t="shared" si="2"/>
        <v>0</v>
      </c>
      <c r="F104">
        <f t="shared" si="3"/>
        <v>1</v>
      </c>
    </row>
    <row r="105" spans="1:6" x14ac:dyDescent="0.35">
      <c r="A105" s="2">
        <v>26938</v>
      </c>
      <c r="B105" s="6">
        <v>4.8</v>
      </c>
      <c r="C105" s="14">
        <v>6.11383056640625</v>
      </c>
      <c r="D105">
        <v>0</v>
      </c>
      <c r="E105">
        <f t="shared" si="2"/>
        <v>0</v>
      </c>
      <c r="F105">
        <f t="shared" si="3"/>
        <v>1</v>
      </c>
    </row>
    <row r="106" spans="1:6" x14ac:dyDescent="0.35">
      <c r="A106" s="2">
        <v>27030</v>
      </c>
      <c r="B106" s="6">
        <v>5.0999999999999996</v>
      </c>
      <c r="C106" s="14">
        <v>6.1266164779663086</v>
      </c>
      <c r="D106">
        <v>1</v>
      </c>
      <c r="E106">
        <f t="shared" si="2"/>
        <v>14</v>
      </c>
      <c r="F106">
        <f t="shared" si="3"/>
        <v>1</v>
      </c>
    </row>
    <row r="107" spans="1:6" x14ac:dyDescent="0.35">
      <c r="A107" s="2">
        <v>27120</v>
      </c>
      <c r="B107" s="6">
        <v>5.2</v>
      </c>
      <c r="C107" s="14">
        <v>6.1387150000000004</v>
      </c>
      <c r="D107">
        <v>1</v>
      </c>
      <c r="E107">
        <f t="shared" si="2"/>
        <v>14</v>
      </c>
      <c r="F107">
        <f t="shared" si="3"/>
        <v>1</v>
      </c>
    </row>
    <row r="108" spans="1:6" x14ac:dyDescent="0.35">
      <c r="A108" s="2">
        <v>27211</v>
      </c>
      <c r="B108" s="6">
        <v>5.6</v>
      </c>
      <c r="C108" s="14">
        <v>6.1501145362854004</v>
      </c>
      <c r="D108">
        <v>1</v>
      </c>
      <c r="E108">
        <f t="shared" si="2"/>
        <v>14</v>
      </c>
      <c r="F108">
        <f t="shared" si="3"/>
        <v>1</v>
      </c>
    </row>
    <row r="109" spans="1:6" x14ac:dyDescent="0.35">
      <c r="A109" s="2">
        <v>27303</v>
      </c>
      <c r="B109" s="6">
        <v>6.6</v>
      </c>
      <c r="C109" s="14">
        <v>6.1608195304870614</v>
      </c>
      <c r="D109">
        <v>1</v>
      </c>
      <c r="E109">
        <f t="shared" si="2"/>
        <v>14</v>
      </c>
      <c r="F109">
        <f t="shared" si="3"/>
        <v>0</v>
      </c>
    </row>
    <row r="110" spans="1:6" x14ac:dyDescent="0.35">
      <c r="A110" s="2">
        <v>27395</v>
      </c>
      <c r="B110" s="6">
        <v>8.3000000000000007</v>
      </c>
      <c r="C110" s="14">
        <v>6.1708439999999998</v>
      </c>
      <c r="D110">
        <v>1</v>
      </c>
      <c r="E110">
        <f t="shared" si="2"/>
        <v>14</v>
      </c>
      <c r="F110">
        <f t="shared" si="3"/>
        <v>0</v>
      </c>
    </row>
    <row r="111" spans="1:6" x14ac:dyDescent="0.35">
      <c r="A111" s="2">
        <v>27485</v>
      </c>
      <c r="B111" s="6">
        <v>8.9</v>
      </c>
      <c r="C111" s="14">
        <v>6.1802089999999996</v>
      </c>
      <c r="D111">
        <v>0</v>
      </c>
      <c r="E111">
        <f t="shared" si="2"/>
        <v>0</v>
      </c>
      <c r="F111">
        <f t="shared" si="3"/>
        <v>0</v>
      </c>
    </row>
    <row r="112" spans="1:6" x14ac:dyDescent="0.35">
      <c r="A112" s="2">
        <v>27576</v>
      </c>
      <c r="B112" s="6">
        <v>8.5</v>
      </c>
      <c r="C112" s="14">
        <v>6.1889339999999997</v>
      </c>
      <c r="D112">
        <v>0</v>
      </c>
      <c r="E112">
        <f t="shared" si="2"/>
        <v>0</v>
      </c>
      <c r="F112">
        <f t="shared" si="3"/>
        <v>0</v>
      </c>
    </row>
    <row r="113" spans="1:6" x14ac:dyDescent="0.35">
      <c r="A113" s="2">
        <v>27668</v>
      </c>
      <c r="B113" s="6">
        <v>8.3000000000000007</v>
      </c>
      <c r="C113" s="14">
        <v>6.1970324516296396</v>
      </c>
      <c r="D113">
        <v>0</v>
      </c>
      <c r="E113">
        <f t="shared" si="2"/>
        <v>0</v>
      </c>
      <c r="F113">
        <f t="shared" si="3"/>
        <v>0</v>
      </c>
    </row>
    <row r="114" spans="1:6" x14ac:dyDescent="0.35">
      <c r="A114" s="2">
        <v>27760</v>
      </c>
      <c r="B114" s="6">
        <v>7.7</v>
      </c>
      <c r="C114" s="14">
        <v>6.2045089999999998</v>
      </c>
      <c r="D114">
        <v>0</v>
      </c>
      <c r="E114">
        <f t="shared" si="2"/>
        <v>0</v>
      </c>
      <c r="F114">
        <f t="shared" si="3"/>
        <v>0</v>
      </c>
    </row>
    <row r="115" spans="1:6" x14ac:dyDescent="0.35">
      <c r="A115" s="2">
        <v>27851</v>
      </c>
      <c r="B115" s="6">
        <v>7.6</v>
      </c>
      <c r="C115" s="14">
        <v>6.2113579999999997</v>
      </c>
      <c r="D115">
        <v>0</v>
      </c>
      <c r="E115">
        <f t="shared" si="2"/>
        <v>0</v>
      </c>
      <c r="F115">
        <f t="shared" si="3"/>
        <v>0</v>
      </c>
    </row>
    <row r="116" spans="1:6" x14ac:dyDescent="0.35">
      <c r="A116" s="2">
        <v>27942</v>
      </c>
      <c r="B116" s="6">
        <v>7.7</v>
      </c>
      <c r="C116" s="14">
        <v>6.2175630000000002</v>
      </c>
      <c r="D116">
        <v>0</v>
      </c>
      <c r="E116">
        <f t="shared" si="2"/>
        <v>0</v>
      </c>
      <c r="F116">
        <f t="shared" si="3"/>
        <v>0</v>
      </c>
    </row>
    <row r="117" spans="1:6" x14ac:dyDescent="0.35">
      <c r="A117" s="2">
        <v>28034</v>
      </c>
      <c r="B117" s="6">
        <v>7.8</v>
      </c>
      <c r="C117" s="14">
        <v>6.2230990000000004</v>
      </c>
      <c r="D117">
        <v>0</v>
      </c>
      <c r="E117">
        <f t="shared" si="2"/>
        <v>0</v>
      </c>
      <c r="F117">
        <f t="shared" si="3"/>
        <v>0</v>
      </c>
    </row>
    <row r="118" spans="1:6" x14ac:dyDescent="0.35">
      <c r="A118" s="2">
        <v>28126</v>
      </c>
      <c r="B118" s="6">
        <v>7.5</v>
      </c>
      <c r="C118" s="14">
        <v>6.2279309999999999</v>
      </c>
      <c r="D118">
        <v>0</v>
      </c>
      <c r="E118">
        <f t="shared" si="2"/>
        <v>0</v>
      </c>
      <c r="F118">
        <f t="shared" si="3"/>
        <v>0</v>
      </c>
    </row>
    <row r="119" spans="1:6" x14ac:dyDescent="0.35">
      <c r="A119" s="2">
        <v>28216</v>
      </c>
      <c r="B119" s="6">
        <v>7.1</v>
      </c>
      <c r="C119" s="14">
        <v>6.2320165634155273</v>
      </c>
      <c r="D119">
        <v>0</v>
      </c>
      <c r="E119">
        <f t="shared" si="2"/>
        <v>0</v>
      </c>
      <c r="F119">
        <f t="shared" si="3"/>
        <v>0</v>
      </c>
    </row>
    <row r="120" spans="1:6" x14ac:dyDescent="0.35">
      <c r="A120" s="2">
        <v>28307</v>
      </c>
      <c r="B120" s="6">
        <v>6.9</v>
      </c>
      <c r="C120" s="14">
        <v>6.235309</v>
      </c>
      <c r="D120">
        <v>0</v>
      </c>
      <c r="E120">
        <f t="shared" si="2"/>
        <v>0</v>
      </c>
      <c r="F120">
        <f t="shared" si="3"/>
        <v>0</v>
      </c>
    </row>
    <row r="121" spans="1:6" x14ac:dyDescent="0.35">
      <c r="A121" s="2">
        <v>28399</v>
      </c>
      <c r="B121" s="6">
        <v>6.7</v>
      </c>
      <c r="C121" s="14">
        <v>6.2377570000000002</v>
      </c>
      <c r="D121">
        <v>0</v>
      </c>
      <c r="E121">
        <f t="shared" si="2"/>
        <v>0</v>
      </c>
      <c r="F121">
        <f t="shared" si="3"/>
        <v>0</v>
      </c>
    </row>
    <row r="122" spans="1:6" x14ac:dyDescent="0.35">
      <c r="A122" s="2">
        <v>28491</v>
      </c>
      <c r="B122" s="6">
        <v>6.3</v>
      </c>
      <c r="C122" s="14">
        <v>6.2393109999999998</v>
      </c>
      <c r="D122">
        <v>0</v>
      </c>
      <c r="E122">
        <f t="shared" si="2"/>
        <v>0</v>
      </c>
      <c r="F122">
        <f t="shared" si="3"/>
        <v>0</v>
      </c>
    </row>
    <row r="123" spans="1:6" x14ac:dyDescent="0.35">
      <c r="A123" s="2">
        <v>28581</v>
      </c>
      <c r="B123" s="6">
        <v>6</v>
      </c>
      <c r="C123" s="14">
        <v>6.2399269999999998</v>
      </c>
      <c r="D123">
        <v>0</v>
      </c>
      <c r="E123">
        <f t="shared" si="2"/>
        <v>0</v>
      </c>
      <c r="F123">
        <f t="shared" si="3"/>
        <v>1</v>
      </c>
    </row>
    <row r="124" spans="1:6" x14ac:dyDescent="0.35">
      <c r="A124" s="2">
        <v>28672</v>
      </c>
      <c r="B124" s="6">
        <v>6</v>
      </c>
      <c r="C124" s="14">
        <v>6.2395744323730469</v>
      </c>
      <c r="D124">
        <v>0</v>
      </c>
      <c r="E124">
        <f t="shared" si="2"/>
        <v>0</v>
      </c>
      <c r="F124">
        <f t="shared" si="3"/>
        <v>1</v>
      </c>
    </row>
    <row r="125" spans="1:6" x14ac:dyDescent="0.35">
      <c r="A125" s="2">
        <v>28764</v>
      </c>
      <c r="B125" s="6">
        <v>5.9</v>
      </c>
      <c r="C125" s="14">
        <v>6.2382345199584961</v>
      </c>
      <c r="D125">
        <v>0</v>
      </c>
      <c r="E125">
        <f t="shared" si="2"/>
        <v>0</v>
      </c>
      <c r="F125">
        <f t="shared" si="3"/>
        <v>1</v>
      </c>
    </row>
    <row r="126" spans="1:6" x14ac:dyDescent="0.35">
      <c r="A126" s="2">
        <v>28856</v>
      </c>
      <c r="B126" s="6">
        <v>5.9</v>
      </c>
      <c r="C126" s="14">
        <v>6.2359094619750977</v>
      </c>
      <c r="D126">
        <v>0</v>
      </c>
      <c r="E126">
        <f t="shared" si="2"/>
        <v>0</v>
      </c>
      <c r="F126">
        <f t="shared" si="3"/>
        <v>1</v>
      </c>
    </row>
    <row r="127" spans="1:6" x14ac:dyDescent="0.35">
      <c r="A127" s="2">
        <v>28946</v>
      </c>
      <c r="B127" s="6">
        <v>5.7</v>
      </c>
      <c r="C127" s="14">
        <v>6.2326170000000003</v>
      </c>
      <c r="D127">
        <v>0</v>
      </c>
      <c r="E127">
        <f t="shared" si="2"/>
        <v>0</v>
      </c>
      <c r="F127">
        <f t="shared" si="3"/>
        <v>1</v>
      </c>
    </row>
    <row r="128" spans="1:6" x14ac:dyDescent="0.35">
      <c r="A128" s="2">
        <v>29037</v>
      </c>
      <c r="B128" s="6">
        <v>5.9</v>
      </c>
      <c r="C128" s="14">
        <v>6.2283935546875</v>
      </c>
      <c r="D128">
        <v>0</v>
      </c>
      <c r="E128">
        <f t="shared" si="2"/>
        <v>0</v>
      </c>
      <c r="F128">
        <f t="shared" si="3"/>
        <v>1</v>
      </c>
    </row>
    <row r="129" spans="1:6" x14ac:dyDescent="0.35">
      <c r="A129" s="2">
        <v>29129</v>
      </c>
      <c r="B129" s="6">
        <v>6</v>
      </c>
      <c r="C129" s="14">
        <v>6.2232900000000004</v>
      </c>
      <c r="D129">
        <v>0</v>
      </c>
      <c r="E129">
        <f t="shared" si="2"/>
        <v>0</v>
      </c>
      <c r="F129">
        <f t="shared" si="3"/>
        <v>1</v>
      </c>
    </row>
    <row r="130" spans="1:6" x14ac:dyDescent="0.35">
      <c r="A130" s="2">
        <v>29221</v>
      </c>
      <c r="B130" s="6">
        <v>6.3</v>
      </c>
      <c r="C130" s="14">
        <v>6.2232064072105802</v>
      </c>
      <c r="D130">
        <v>0</v>
      </c>
      <c r="E130">
        <f t="shared" si="2"/>
        <v>0</v>
      </c>
      <c r="F130">
        <f t="shared" si="3"/>
        <v>0</v>
      </c>
    </row>
    <row r="131" spans="1:6" x14ac:dyDescent="0.35">
      <c r="A131" s="2">
        <v>29312</v>
      </c>
      <c r="B131" s="6">
        <v>7.3</v>
      </c>
      <c r="C131" s="14">
        <v>6.2144459206877167</v>
      </c>
      <c r="D131">
        <v>1</v>
      </c>
      <c r="E131">
        <f t="shared" ref="E131:E194" si="4">D131*14</f>
        <v>14</v>
      </c>
      <c r="F131">
        <f t="shared" si="3"/>
        <v>0</v>
      </c>
    </row>
    <row r="132" spans="1:6" x14ac:dyDescent="0.35">
      <c r="A132" s="2">
        <v>29403</v>
      </c>
      <c r="B132" s="6">
        <v>7.7</v>
      </c>
      <c r="C132" s="14">
        <v>6.2056821483064706</v>
      </c>
      <c r="D132">
        <v>1</v>
      </c>
      <c r="E132">
        <f t="shared" si="4"/>
        <v>14</v>
      </c>
      <c r="F132">
        <f t="shared" si="3"/>
        <v>0</v>
      </c>
    </row>
    <row r="133" spans="1:6" x14ac:dyDescent="0.35">
      <c r="A133" s="2">
        <v>29495</v>
      </c>
      <c r="B133" s="6">
        <v>7.4</v>
      </c>
      <c r="C133" s="14">
        <v>6.1969094298297529</v>
      </c>
      <c r="D133">
        <v>0</v>
      </c>
      <c r="E133">
        <f t="shared" si="4"/>
        <v>0</v>
      </c>
      <c r="F133">
        <f t="shared" si="3"/>
        <v>0</v>
      </c>
    </row>
    <row r="134" spans="1:6" x14ac:dyDescent="0.35">
      <c r="A134" s="2">
        <v>29587</v>
      </c>
      <c r="B134" s="6">
        <v>7.4</v>
      </c>
      <c r="C134" s="14">
        <v>6.1881203451032869</v>
      </c>
      <c r="D134">
        <v>0</v>
      </c>
      <c r="E134">
        <f t="shared" si="4"/>
        <v>0</v>
      </c>
      <c r="F134">
        <f t="shared" si="3"/>
        <v>0</v>
      </c>
    </row>
    <row r="135" spans="1:6" x14ac:dyDescent="0.35">
      <c r="A135" s="2">
        <v>29677</v>
      </c>
      <c r="B135" s="6">
        <v>7.4</v>
      </c>
      <c r="C135" s="14">
        <v>6.1793061022800799</v>
      </c>
      <c r="D135">
        <v>0</v>
      </c>
      <c r="E135">
        <f t="shared" si="4"/>
        <v>0</v>
      </c>
      <c r="F135">
        <f t="shared" si="3"/>
        <v>0</v>
      </c>
    </row>
    <row r="136" spans="1:6" x14ac:dyDescent="0.35">
      <c r="A136" s="2">
        <v>29768</v>
      </c>
      <c r="B136" s="6">
        <v>7.4</v>
      </c>
      <c r="C136" s="14">
        <v>6.1704567803530486</v>
      </c>
      <c r="D136">
        <v>0</v>
      </c>
      <c r="E136">
        <f t="shared" si="4"/>
        <v>0</v>
      </c>
      <c r="F136">
        <f t="shared" si="3"/>
        <v>0</v>
      </c>
    </row>
    <row r="137" spans="1:6" x14ac:dyDescent="0.35">
      <c r="A137" s="2">
        <v>29860</v>
      </c>
      <c r="B137" s="6">
        <v>8.1999999999999993</v>
      </c>
      <c r="C137" s="14">
        <v>6.1615614833320036</v>
      </c>
      <c r="D137">
        <v>1</v>
      </c>
      <c r="E137">
        <f t="shared" si="4"/>
        <v>14</v>
      </c>
      <c r="F137">
        <f t="shared" si="3"/>
        <v>0</v>
      </c>
    </row>
    <row r="138" spans="1:6" x14ac:dyDescent="0.35">
      <c r="A138" s="2">
        <v>29952</v>
      </c>
      <c r="B138" s="6">
        <v>8.8000000000000007</v>
      </c>
      <c r="C138" s="14">
        <v>6.1526084424044578</v>
      </c>
      <c r="D138">
        <v>1</v>
      </c>
      <c r="E138">
        <f t="shared" si="4"/>
        <v>14</v>
      </c>
      <c r="F138">
        <f t="shared" si="3"/>
        <v>0</v>
      </c>
    </row>
    <row r="139" spans="1:6" x14ac:dyDescent="0.35">
      <c r="A139" s="2">
        <v>30042</v>
      </c>
      <c r="B139" s="6">
        <v>9.4</v>
      </c>
      <c r="C139" s="14">
        <v>6.1435850852786036</v>
      </c>
      <c r="D139">
        <v>1</v>
      </c>
      <c r="E139">
        <f t="shared" si="4"/>
        <v>14</v>
      </c>
      <c r="F139">
        <f t="shared" ref="F139:F202" si="5">IF(C139&gt;B139,1,0)</f>
        <v>0</v>
      </c>
    </row>
    <row r="140" spans="1:6" x14ac:dyDescent="0.35">
      <c r="A140" s="2">
        <v>30133</v>
      </c>
      <c r="B140" s="6">
        <v>9.9</v>
      </c>
      <c r="C140" s="14">
        <v>6.1344780848468199</v>
      </c>
      <c r="D140">
        <v>1</v>
      </c>
      <c r="E140">
        <f t="shared" si="4"/>
        <v>14</v>
      </c>
      <c r="F140">
        <f t="shared" si="5"/>
        <v>0</v>
      </c>
    </row>
    <row r="141" spans="1:6" x14ac:dyDescent="0.35">
      <c r="A141" s="2">
        <v>30225</v>
      </c>
      <c r="B141" s="6">
        <v>10.7</v>
      </c>
      <c r="C141" s="14">
        <v>6.1252733943609519</v>
      </c>
      <c r="D141">
        <v>1</v>
      </c>
      <c r="E141">
        <f t="shared" si="4"/>
        <v>14</v>
      </c>
      <c r="F141">
        <f t="shared" si="5"/>
        <v>0</v>
      </c>
    </row>
    <row r="142" spans="1:6" x14ac:dyDescent="0.35">
      <c r="A142" s="2">
        <v>30317</v>
      </c>
      <c r="B142" s="6">
        <v>10.4</v>
      </c>
      <c r="C142" s="14">
        <v>6.1159562731830031</v>
      </c>
      <c r="D142">
        <v>0</v>
      </c>
      <c r="E142">
        <f t="shared" si="4"/>
        <v>0</v>
      </c>
      <c r="F142">
        <f t="shared" si="5"/>
        <v>0</v>
      </c>
    </row>
    <row r="143" spans="1:6" x14ac:dyDescent="0.35">
      <c r="A143" s="2">
        <v>30407</v>
      </c>
      <c r="B143" s="6">
        <v>10.1</v>
      </c>
      <c r="C143" s="14">
        <v>6.10651130516273</v>
      </c>
      <c r="D143">
        <v>0</v>
      </c>
      <c r="E143">
        <f t="shared" si="4"/>
        <v>0</v>
      </c>
      <c r="F143">
        <f t="shared" si="5"/>
        <v>0</v>
      </c>
    </row>
    <row r="144" spans="1:6" x14ac:dyDescent="0.35">
      <c r="A144" s="2">
        <v>30498</v>
      </c>
      <c r="B144" s="6">
        <v>9.4</v>
      </c>
      <c r="C144" s="14">
        <v>6.0969224103273767</v>
      </c>
      <c r="D144">
        <v>0</v>
      </c>
      <c r="E144">
        <f t="shared" si="4"/>
        <v>0</v>
      </c>
      <c r="F144">
        <f t="shared" si="5"/>
        <v>0</v>
      </c>
    </row>
    <row r="145" spans="1:6" x14ac:dyDescent="0.35">
      <c r="A145" s="2">
        <v>30590</v>
      </c>
      <c r="B145" s="6">
        <v>8.5</v>
      </c>
      <c r="C145" s="14">
        <v>6.0871728495869561</v>
      </c>
      <c r="D145">
        <v>0</v>
      </c>
      <c r="E145">
        <f t="shared" si="4"/>
        <v>0</v>
      </c>
      <c r="F145">
        <f t="shared" si="5"/>
        <v>0</v>
      </c>
    </row>
    <row r="146" spans="1:6" x14ac:dyDescent="0.35">
      <c r="A146" s="2">
        <v>30682</v>
      </c>
      <c r="B146" s="6">
        <v>7.9</v>
      </c>
      <c r="C146" s="14">
        <v>6.0772452214512818</v>
      </c>
      <c r="D146">
        <v>0</v>
      </c>
      <c r="E146">
        <f t="shared" si="4"/>
        <v>0</v>
      </c>
      <c r="F146">
        <f t="shared" si="5"/>
        <v>0</v>
      </c>
    </row>
    <row r="147" spans="1:6" x14ac:dyDescent="0.35">
      <c r="A147" s="2">
        <v>30773</v>
      </c>
      <c r="B147" s="6">
        <v>7.4</v>
      </c>
      <c r="C147" s="14">
        <v>6.0671214492786563</v>
      </c>
      <c r="D147">
        <v>0</v>
      </c>
      <c r="E147">
        <f t="shared" si="4"/>
        <v>0</v>
      </c>
      <c r="F147">
        <f t="shared" si="5"/>
        <v>0</v>
      </c>
    </row>
    <row r="148" spans="1:6" x14ac:dyDescent="0.35">
      <c r="A148" s="2">
        <v>30864</v>
      </c>
      <c r="B148" s="6">
        <v>7.4</v>
      </c>
      <c r="C148" s="14">
        <v>6.0567827573329103</v>
      </c>
      <c r="D148">
        <v>0</v>
      </c>
      <c r="E148">
        <f t="shared" si="4"/>
        <v>0</v>
      </c>
      <c r="F148">
        <f t="shared" si="5"/>
        <v>0</v>
      </c>
    </row>
    <row r="149" spans="1:6" x14ac:dyDescent="0.35">
      <c r="A149" s="2">
        <v>30956</v>
      </c>
      <c r="B149" s="6">
        <v>7.3</v>
      </c>
      <c r="C149" s="14">
        <v>6.0462096339433904</v>
      </c>
      <c r="D149">
        <v>0</v>
      </c>
      <c r="E149">
        <f t="shared" si="4"/>
        <v>0</v>
      </c>
      <c r="F149">
        <f t="shared" si="5"/>
        <v>0</v>
      </c>
    </row>
    <row r="150" spans="1:6" x14ac:dyDescent="0.35">
      <c r="A150" s="2">
        <v>31048</v>
      </c>
      <c r="B150" s="6">
        <v>7.2</v>
      </c>
      <c r="C150" s="14">
        <v>6.0353817803821856</v>
      </c>
      <c r="D150">
        <v>0</v>
      </c>
      <c r="E150">
        <f t="shared" si="4"/>
        <v>0</v>
      </c>
      <c r="F150">
        <f t="shared" si="5"/>
        <v>0</v>
      </c>
    </row>
    <row r="151" spans="1:6" x14ac:dyDescent="0.35">
      <c r="A151" s="2">
        <v>31138</v>
      </c>
      <c r="B151" s="6">
        <v>7.3</v>
      </c>
      <c r="C151" s="14">
        <v>6.0242782379984554</v>
      </c>
      <c r="D151">
        <v>0</v>
      </c>
      <c r="E151">
        <f t="shared" si="4"/>
        <v>0</v>
      </c>
      <c r="F151">
        <f t="shared" si="5"/>
        <v>0</v>
      </c>
    </row>
    <row r="152" spans="1:6" x14ac:dyDescent="0.35">
      <c r="A152" s="2">
        <v>31229</v>
      </c>
      <c r="B152" s="6">
        <v>7.2</v>
      </c>
      <c r="C152" s="14">
        <v>6.0128780798807524</v>
      </c>
      <c r="D152">
        <v>0</v>
      </c>
      <c r="E152">
        <f t="shared" si="4"/>
        <v>0</v>
      </c>
      <c r="F152">
        <f t="shared" si="5"/>
        <v>0</v>
      </c>
    </row>
    <row r="153" spans="1:6" x14ac:dyDescent="0.35">
      <c r="A153" s="2">
        <v>31321</v>
      </c>
      <c r="B153" s="6">
        <v>7</v>
      </c>
      <c r="C153" s="14">
        <v>6.0011622367497601</v>
      </c>
      <c r="D153">
        <v>0</v>
      </c>
      <c r="E153">
        <f t="shared" si="4"/>
        <v>0</v>
      </c>
      <c r="F153">
        <f t="shared" si="5"/>
        <v>0</v>
      </c>
    </row>
    <row r="154" spans="1:6" x14ac:dyDescent="0.35">
      <c r="A154" s="2">
        <v>31413</v>
      </c>
      <c r="B154" s="6">
        <v>7</v>
      </c>
      <c r="C154" s="14">
        <v>5.9891164148421483</v>
      </c>
      <c r="D154">
        <v>0</v>
      </c>
      <c r="E154">
        <f t="shared" si="4"/>
        <v>0</v>
      </c>
      <c r="F154">
        <f t="shared" si="5"/>
        <v>0</v>
      </c>
    </row>
    <row r="155" spans="1:6" x14ac:dyDescent="0.35">
      <c r="A155" s="2">
        <v>31503</v>
      </c>
      <c r="B155" s="6">
        <v>7.2</v>
      </c>
      <c r="C155" s="14">
        <v>5.9767344249437429</v>
      </c>
      <c r="D155">
        <v>0</v>
      </c>
      <c r="E155">
        <f t="shared" si="4"/>
        <v>0</v>
      </c>
      <c r="F155">
        <f t="shared" si="5"/>
        <v>0</v>
      </c>
    </row>
    <row r="156" spans="1:6" x14ac:dyDescent="0.35">
      <c r="A156" s="2">
        <v>31594</v>
      </c>
      <c r="B156" s="6">
        <v>7</v>
      </c>
      <c r="C156" s="14">
        <v>5.9640175230853396</v>
      </c>
      <c r="D156">
        <v>0</v>
      </c>
      <c r="E156">
        <f t="shared" si="4"/>
        <v>0</v>
      </c>
      <c r="F156">
        <f t="shared" si="5"/>
        <v>0</v>
      </c>
    </row>
    <row r="157" spans="1:6" x14ac:dyDescent="0.35">
      <c r="A157" s="2">
        <v>31686</v>
      </c>
      <c r="B157" s="6">
        <v>6.8</v>
      </c>
      <c r="C157" s="14">
        <v>5.9509733113858916</v>
      </c>
      <c r="D157">
        <v>0</v>
      </c>
      <c r="E157">
        <f t="shared" si="4"/>
        <v>0</v>
      </c>
      <c r="F157">
        <f t="shared" si="5"/>
        <v>0</v>
      </c>
    </row>
    <row r="158" spans="1:6" x14ac:dyDescent="0.35">
      <c r="A158" s="2">
        <v>31778</v>
      </c>
      <c r="B158" s="6">
        <v>6.6</v>
      </c>
      <c r="C158" s="14">
        <v>5.93761432694183</v>
      </c>
      <c r="D158">
        <v>0</v>
      </c>
      <c r="E158">
        <f t="shared" si="4"/>
        <v>0</v>
      </c>
      <c r="F158">
        <f t="shared" si="5"/>
        <v>0</v>
      </c>
    </row>
    <row r="159" spans="1:6" x14ac:dyDescent="0.35">
      <c r="A159" s="2">
        <v>31868</v>
      </c>
      <c r="B159" s="6">
        <v>6.3</v>
      </c>
      <c r="C159" s="14">
        <v>5.9239565541955246</v>
      </c>
      <c r="D159">
        <v>0</v>
      </c>
      <c r="E159">
        <f t="shared" si="4"/>
        <v>0</v>
      </c>
      <c r="F159">
        <f t="shared" si="5"/>
        <v>0</v>
      </c>
    </row>
    <row r="160" spans="1:6" x14ac:dyDescent="0.35">
      <c r="A160" s="2">
        <v>31959</v>
      </c>
      <c r="B160" s="6">
        <v>6</v>
      </c>
      <c r="C160" s="14">
        <v>5.910018036177342</v>
      </c>
      <c r="D160">
        <v>0</v>
      </c>
      <c r="E160">
        <f t="shared" si="4"/>
        <v>0</v>
      </c>
      <c r="F160">
        <f t="shared" si="5"/>
        <v>0</v>
      </c>
    </row>
    <row r="161" spans="1:6" x14ac:dyDescent="0.35">
      <c r="A161" s="2">
        <v>32051</v>
      </c>
      <c r="B161" s="6">
        <v>5.8</v>
      </c>
      <c r="C161" s="14">
        <v>5.8958176859450786</v>
      </c>
      <c r="D161">
        <v>0</v>
      </c>
      <c r="E161">
        <f t="shared" si="4"/>
        <v>0</v>
      </c>
      <c r="F161">
        <f t="shared" si="5"/>
        <v>1</v>
      </c>
    </row>
    <row r="162" spans="1:6" x14ac:dyDescent="0.35">
      <c r="A162" s="2">
        <v>32143</v>
      </c>
      <c r="B162" s="6">
        <v>5.7</v>
      </c>
      <c r="C162" s="14">
        <v>5.8813743367058571</v>
      </c>
      <c r="D162">
        <v>0</v>
      </c>
      <c r="E162">
        <f t="shared" si="4"/>
        <v>0</v>
      </c>
      <c r="F162">
        <f t="shared" si="5"/>
        <v>1</v>
      </c>
    </row>
    <row r="163" spans="1:6" x14ac:dyDescent="0.35">
      <c r="A163" s="2">
        <v>32234</v>
      </c>
      <c r="B163" s="6">
        <v>5.5</v>
      </c>
      <c r="C163" s="14">
        <v>5.8667060427911188</v>
      </c>
      <c r="D163">
        <v>0</v>
      </c>
      <c r="E163">
        <f t="shared" si="4"/>
        <v>0</v>
      </c>
      <c r="F163">
        <f t="shared" si="5"/>
        <v>1</v>
      </c>
    </row>
    <row r="164" spans="1:6" x14ac:dyDescent="0.35">
      <c r="A164" s="2">
        <v>32325</v>
      </c>
      <c r="B164" s="6">
        <v>5.5</v>
      </c>
      <c r="C164" s="14">
        <v>5.8518296238788334</v>
      </c>
      <c r="D164">
        <v>0</v>
      </c>
      <c r="E164">
        <f t="shared" si="4"/>
        <v>0</v>
      </c>
      <c r="F164">
        <f t="shared" si="5"/>
        <v>1</v>
      </c>
    </row>
    <row r="165" spans="1:6" x14ac:dyDescent="0.35">
      <c r="A165" s="2">
        <v>32417</v>
      </c>
      <c r="B165" s="6">
        <v>5.3</v>
      </c>
      <c r="C165" s="14">
        <v>5.8367604319052786</v>
      </c>
      <c r="D165">
        <v>0</v>
      </c>
      <c r="E165">
        <f t="shared" si="4"/>
        <v>0</v>
      </c>
      <c r="F165">
        <f t="shared" si="5"/>
        <v>1</v>
      </c>
    </row>
    <row r="166" spans="1:6" x14ac:dyDescent="0.35">
      <c r="A166" s="2">
        <v>32509</v>
      </c>
      <c r="B166" s="6">
        <v>5.2</v>
      </c>
      <c r="C166" s="14">
        <v>5.8215123118445433</v>
      </c>
      <c r="D166">
        <v>0</v>
      </c>
      <c r="E166">
        <f t="shared" si="4"/>
        <v>0</v>
      </c>
      <c r="F166">
        <f t="shared" si="5"/>
        <v>1</v>
      </c>
    </row>
    <row r="167" spans="1:6" x14ac:dyDescent="0.35">
      <c r="A167" s="2">
        <v>32599</v>
      </c>
      <c r="B167" s="6">
        <v>5.2</v>
      </c>
      <c r="C167" s="14">
        <v>5.8060977223527122</v>
      </c>
      <c r="D167">
        <v>0</v>
      </c>
      <c r="E167">
        <f t="shared" si="4"/>
        <v>0</v>
      </c>
      <c r="F167">
        <f t="shared" si="5"/>
        <v>1</v>
      </c>
    </row>
    <row r="168" spans="1:6" x14ac:dyDescent="0.35">
      <c r="A168" s="2">
        <v>32690</v>
      </c>
      <c r="B168" s="6">
        <v>5.2</v>
      </c>
      <c r="C168" s="14">
        <v>5.7905279791928761</v>
      </c>
      <c r="D168">
        <v>0</v>
      </c>
      <c r="E168">
        <f t="shared" si="4"/>
        <v>0</v>
      </c>
      <c r="F168">
        <f t="shared" si="5"/>
        <v>1</v>
      </c>
    </row>
    <row r="169" spans="1:6" x14ac:dyDescent="0.35">
      <c r="A169" s="2">
        <v>32782</v>
      </c>
      <c r="B169" s="6">
        <v>5.4</v>
      </c>
      <c r="C169" s="14">
        <v>5.7748135828401894</v>
      </c>
      <c r="D169">
        <v>0</v>
      </c>
      <c r="E169">
        <f t="shared" si="4"/>
        <v>0</v>
      </c>
      <c r="F169">
        <f t="shared" si="5"/>
        <v>1</v>
      </c>
    </row>
    <row r="170" spans="1:6" x14ac:dyDescent="0.35">
      <c r="A170" s="2">
        <v>32874</v>
      </c>
      <c r="B170" s="6">
        <v>5.3</v>
      </c>
      <c r="C170" s="14">
        <v>5.7589645913420924</v>
      </c>
      <c r="D170">
        <v>0</v>
      </c>
      <c r="E170">
        <f t="shared" si="4"/>
        <v>0</v>
      </c>
      <c r="F170">
        <f t="shared" si="5"/>
        <v>1</v>
      </c>
    </row>
    <row r="171" spans="1:6" x14ac:dyDescent="0.35">
      <c r="A171" s="2">
        <v>32964</v>
      </c>
      <c r="B171" s="6">
        <v>5.3</v>
      </c>
      <c r="C171" s="14">
        <v>5.7429910001350812</v>
      </c>
      <c r="D171">
        <v>0</v>
      </c>
      <c r="E171">
        <f t="shared" si="4"/>
        <v>0</v>
      </c>
      <c r="F171">
        <f t="shared" si="5"/>
        <v>1</v>
      </c>
    </row>
    <row r="172" spans="1:6" x14ac:dyDescent="0.35">
      <c r="A172" s="2">
        <v>33055</v>
      </c>
      <c r="B172" s="6">
        <v>5.7</v>
      </c>
      <c r="C172" s="14">
        <v>5.7269030919332993</v>
      </c>
      <c r="D172">
        <v>0</v>
      </c>
      <c r="E172">
        <f t="shared" si="4"/>
        <v>0</v>
      </c>
      <c r="F172">
        <f t="shared" si="5"/>
        <v>1</v>
      </c>
    </row>
    <row r="173" spans="1:6" x14ac:dyDescent="0.35">
      <c r="A173" s="2">
        <v>33147</v>
      </c>
      <c r="B173" s="6">
        <v>6.1</v>
      </c>
      <c r="C173" s="14">
        <v>5.7107117218921664</v>
      </c>
      <c r="D173">
        <v>1</v>
      </c>
      <c r="E173">
        <f t="shared" si="4"/>
        <v>14</v>
      </c>
      <c r="F173">
        <f t="shared" si="5"/>
        <v>0</v>
      </c>
    </row>
    <row r="174" spans="1:6" x14ac:dyDescent="0.35">
      <c r="A174" s="2">
        <v>33239</v>
      </c>
      <c r="B174" s="6">
        <v>6.6</v>
      </c>
      <c r="C174" s="14">
        <v>5.6944285059311639</v>
      </c>
      <c r="D174">
        <v>1</v>
      </c>
      <c r="E174">
        <f t="shared" si="4"/>
        <v>14</v>
      </c>
      <c r="F174">
        <f t="shared" si="5"/>
        <v>0</v>
      </c>
    </row>
    <row r="175" spans="1:6" x14ac:dyDescent="0.35">
      <c r="A175" s="2">
        <v>33329</v>
      </c>
      <c r="B175" s="6">
        <v>6.8</v>
      </c>
      <c r="C175" s="14">
        <v>5.6780658833142992</v>
      </c>
      <c r="D175">
        <v>0</v>
      </c>
      <c r="E175">
        <f t="shared" si="4"/>
        <v>0</v>
      </c>
      <c r="F175">
        <f t="shared" si="5"/>
        <v>0</v>
      </c>
    </row>
    <row r="176" spans="1:6" x14ac:dyDescent="0.35">
      <c r="A176" s="2">
        <v>33420</v>
      </c>
      <c r="B176" s="6">
        <v>6.9</v>
      </c>
      <c r="C176" s="14">
        <v>5.6616370282919961</v>
      </c>
      <c r="D176">
        <v>0</v>
      </c>
      <c r="E176">
        <f t="shared" si="4"/>
        <v>0</v>
      </c>
      <c r="F176">
        <f t="shared" si="5"/>
        <v>0</v>
      </c>
    </row>
    <row r="177" spans="1:6" x14ac:dyDescent="0.35">
      <c r="A177" s="2">
        <v>33512</v>
      </c>
      <c r="B177" s="6">
        <v>7.1</v>
      </c>
      <c r="C177" s="14">
        <v>5.6451555897733012</v>
      </c>
      <c r="D177">
        <v>0</v>
      </c>
      <c r="E177">
        <f t="shared" si="4"/>
        <v>0</v>
      </c>
      <c r="F177">
        <f t="shared" si="5"/>
        <v>0</v>
      </c>
    </row>
    <row r="178" spans="1:6" x14ac:dyDescent="0.35">
      <c r="A178" s="2">
        <v>33604</v>
      </c>
      <c r="B178" s="6">
        <v>7.4</v>
      </c>
      <c r="C178" s="14">
        <v>5.6286352426023214</v>
      </c>
      <c r="D178">
        <v>0</v>
      </c>
      <c r="E178">
        <f t="shared" si="4"/>
        <v>0</v>
      </c>
      <c r="F178">
        <f t="shared" si="5"/>
        <v>0</v>
      </c>
    </row>
    <row r="179" spans="1:6" x14ac:dyDescent="0.35">
      <c r="A179" s="2">
        <v>33695</v>
      </c>
      <c r="B179" s="6">
        <v>7.6</v>
      </c>
      <c r="C179" s="14">
        <v>5.6120890390460447</v>
      </c>
      <c r="D179">
        <v>0</v>
      </c>
      <c r="E179">
        <f t="shared" si="4"/>
        <v>0</v>
      </c>
      <c r="F179">
        <f t="shared" si="5"/>
        <v>0</v>
      </c>
    </row>
    <row r="180" spans="1:6" x14ac:dyDescent="0.35">
      <c r="A180" s="2">
        <v>33786</v>
      </c>
      <c r="B180" s="6">
        <v>7.6</v>
      </c>
      <c r="C180" s="14">
        <v>5.5955285545584594</v>
      </c>
      <c r="D180">
        <v>0</v>
      </c>
      <c r="E180">
        <f t="shared" si="4"/>
        <v>0</v>
      </c>
      <c r="F180">
        <f t="shared" si="5"/>
        <v>0</v>
      </c>
    </row>
    <row r="181" spans="1:6" x14ac:dyDescent="0.35">
      <c r="A181" s="2">
        <v>33878</v>
      </c>
      <c r="B181" s="6">
        <v>7.4</v>
      </c>
      <c r="C181" s="14">
        <v>5.578962827771389</v>
      </c>
      <c r="D181">
        <v>0</v>
      </c>
      <c r="E181">
        <f t="shared" si="4"/>
        <v>0</v>
      </c>
      <c r="F181">
        <f t="shared" si="5"/>
        <v>0</v>
      </c>
    </row>
    <row r="182" spans="1:6" x14ac:dyDescent="0.35">
      <c r="A182" s="2">
        <v>33970</v>
      </c>
      <c r="B182" s="6">
        <v>7.1</v>
      </c>
      <c r="C182" s="14">
        <v>5.55200824023352</v>
      </c>
      <c r="D182">
        <v>0</v>
      </c>
      <c r="E182">
        <f t="shared" si="4"/>
        <v>0</v>
      </c>
      <c r="F182">
        <f t="shared" si="5"/>
        <v>0</v>
      </c>
    </row>
    <row r="183" spans="1:6" x14ac:dyDescent="0.35">
      <c r="A183" s="2">
        <v>34060</v>
      </c>
      <c r="B183" s="6">
        <v>7.1</v>
      </c>
      <c r="C183" s="14">
        <v>5.5325457029884104</v>
      </c>
      <c r="D183">
        <v>0</v>
      </c>
      <c r="E183">
        <f t="shared" si="4"/>
        <v>0</v>
      </c>
      <c r="F183">
        <f t="shared" si="5"/>
        <v>0</v>
      </c>
    </row>
    <row r="184" spans="1:6" x14ac:dyDescent="0.35">
      <c r="A184" s="2">
        <v>34151</v>
      </c>
      <c r="B184" s="6">
        <v>6.8</v>
      </c>
      <c r="C184" s="14">
        <v>5.5128995105853704</v>
      </c>
      <c r="D184">
        <v>0</v>
      </c>
      <c r="E184">
        <f t="shared" si="4"/>
        <v>0</v>
      </c>
      <c r="F184">
        <f t="shared" si="5"/>
        <v>0</v>
      </c>
    </row>
    <row r="185" spans="1:6" x14ac:dyDescent="0.35">
      <c r="A185" s="2">
        <v>34243</v>
      </c>
      <c r="B185" s="6">
        <v>6.6</v>
      </c>
      <c r="C185" s="14">
        <v>5.4931281393756599</v>
      </c>
      <c r="D185">
        <v>0</v>
      </c>
      <c r="E185">
        <f t="shared" si="4"/>
        <v>0</v>
      </c>
      <c r="F185">
        <f t="shared" si="5"/>
        <v>0</v>
      </c>
    </row>
    <row r="186" spans="1:6" x14ac:dyDescent="0.35">
      <c r="A186" s="2">
        <v>34335</v>
      </c>
      <c r="B186" s="6">
        <v>6.6</v>
      </c>
      <c r="C186" s="14">
        <v>5.47329460823613</v>
      </c>
      <c r="D186">
        <v>0</v>
      </c>
      <c r="E186">
        <f t="shared" si="4"/>
        <v>0</v>
      </c>
      <c r="F186">
        <f t="shared" si="5"/>
        <v>0</v>
      </c>
    </row>
    <row r="187" spans="1:6" x14ac:dyDescent="0.35">
      <c r="A187" s="2">
        <v>34425</v>
      </c>
      <c r="B187" s="6">
        <v>6.2</v>
      </c>
      <c r="C187" s="14">
        <v>5.4534653188212099</v>
      </c>
      <c r="D187">
        <v>0</v>
      </c>
      <c r="E187">
        <f t="shared" si="4"/>
        <v>0</v>
      </c>
      <c r="F187">
        <f t="shared" si="5"/>
        <v>0</v>
      </c>
    </row>
    <row r="188" spans="1:6" x14ac:dyDescent="0.35">
      <c r="A188" s="2">
        <v>34516</v>
      </c>
      <c r="B188" s="6">
        <v>6</v>
      </c>
      <c r="C188" s="14">
        <v>5.4337088455094884</v>
      </c>
      <c r="D188">
        <v>0</v>
      </c>
      <c r="E188">
        <f t="shared" si="4"/>
        <v>0</v>
      </c>
      <c r="F188">
        <f t="shared" si="5"/>
        <v>0</v>
      </c>
    </row>
    <row r="189" spans="1:6" x14ac:dyDescent="0.35">
      <c r="A189" s="2">
        <v>34608</v>
      </c>
      <c r="B189" s="6">
        <v>5.6</v>
      </c>
      <c r="C189" s="14">
        <v>5.4140947027895514</v>
      </c>
      <c r="D189">
        <v>0</v>
      </c>
      <c r="E189">
        <f t="shared" si="4"/>
        <v>0</v>
      </c>
      <c r="F189">
        <f t="shared" si="5"/>
        <v>0</v>
      </c>
    </row>
    <row r="190" spans="1:6" x14ac:dyDescent="0.35">
      <c r="A190" s="2">
        <v>34700</v>
      </c>
      <c r="B190" s="6">
        <v>5.5</v>
      </c>
      <c r="C190" s="14">
        <v>5.3946921178671401</v>
      </c>
      <c r="D190">
        <v>0</v>
      </c>
      <c r="E190">
        <f t="shared" si="4"/>
        <v>0</v>
      </c>
      <c r="F190">
        <f t="shared" si="5"/>
        <v>0</v>
      </c>
    </row>
    <row r="191" spans="1:6" x14ac:dyDescent="0.35">
      <c r="A191" s="2">
        <v>34790</v>
      </c>
      <c r="B191" s="6">
        <v>5.7</v>
      </c>
      <c r="C191" s="14">
        <v>5.3755688356792302</v>
      </c>
      <c r="D191">
        <v>0</v>
      </c>
      <c r="E191">
        <f t="shared" si="4"/>
        <v>0</v>
      </c>
      <c r="F191">
        <f t="shared" si="5"/>
        <v>0</v>
      </c>
    </row>
    <row r="192" spans="1:6" x14ac:dyDescent="0.35">
      <c r="A192" s="2">
        <v>34881</v>
      </c>
      <c r="B192" s="6">
        <v>5.7</v>
      </c>
      <c r="C192" s="14">
        <v>5.3567899822909304</v>
      </c>
      <c r="D192">
        <v>0</v>
      </c>
      <c r="E192">
        <f t="shared" si="4"/>
        <v>0</v>
      </c>
      <c r="F192">
        <f t="shared" si="5"/>
        <v>0</v>
      </c>
    </row>
    <row r="193" spans="1:6" x14ac:dyDescent="0.35">
      <c r="A193" s="2">
        <v>34973</v>
      </c>
      <c r="B193" s="6">
        <v>5.6</v>
      </c>
      <c r="C193" s="14">
        <v>5.3384170108603284</v>
      </c>
      <c r="D193">
        <v>0</v>
      </c>
      <c r="E193">
        <f t="shared" si="4"/>
        <v>0</v>
      </c>
      <c r="F193">
        <f t="shared" si="5"/>
        <v>0</v>
      </c>
    </row>
    <row r="194" spans="1:6" x14ac:dyDescent="0.35">
      <c r="A194" s="2">
        <v>35065</v>
      </c>
      <c r="B194" s="6">
        <v>5.5</v>
      </c>
      <c r="C194" s="14">
        <v>5.3205067520316884</v>
      </c>
      <c r="D194">
        <v>0</v>
      </c>
      <c r="E194">
        <f t="shared" si="4"/>
        <v>0</v>
      </c>
      <c r="F194">
        <f t="shared" si="5"/>
        <v>0</v>
      </c>
    </row>
    <row r="195" spans="1:6" x14ac:dyDescent="0.35">
      <c r="A195" s="2">
        <v>35156</v>
      </c>
      <c r="B195" s="6">
        <v>5.5</v>
      </c>
      <c r="C195" s="14">
        <v>5.3031105878162998</v>
      </c>
      <c r="D195">
        <v>0</v>
      </c>
      <c r="E195">
        <f t="shared" ref="E195:E258" si="6">D195*14</f>
        <v>0</v>
      </c>
      <c r="F195">
        <f t="shared" si="5"/>
        <v>0</v>
      </c>
    </row>
    <row r="196" spans="1:6" x14ac:dyDescent="0.35">
      <c r="A196" s="2">
        <v>35247</v>
      </c>
      <c r="B196" s="6">
        <v>5.3</v>
      </c>
      <c r="C196" s="14">
        <v>5.2862737648113596</v>
      </c>
      <c r="D196">
        <v>0</v>
      </c>
      <c r="E196">
        <f t="shared" si="6"/>
        <v>0</v>
      </c>
      <c r="F196">
        <f t="shared" si="5"/>
        <v>0</v>
      </c>
    </row>
    <row r="197" spans="1:6" x14ac:dyDescent="0.35">
      <c r="A197" s="2">
        <v>35339</v>
      </c>
      <c r="B197" s="6">
        <v>5.3</v>
      </c>
      <c r="C197" s="14">
        <v>5.2700348590681676</v>
      </c>
      <c r="D197">
        <v>0</v>
      </c>
      <c r="E197">
        <f t="shared" si="6"/>
        <v>0</v>
      </c>
      <c r="F197">
        <f t="shared" si="5"/>
        <v>0</v>
      </c>
    </row>
    <row r="198" spans="1:6" x14ac:dyDescent="0.35">
      <c r="A198" s="2">
        <v>35431</v>
      </c>
      <c r="B198" s="6">
        <v>5.2</v>
      </c>
      <c r="C198" s="14">
        <v>5.2544254011361504</v>
      </c>
      <c r="D198">
        <v>0</v>
      </c>
      <c r="E198">
        <f t="shared" si="6"/>
        <v>0</v>
      </c>
      <c r="F198">
        <f t="shared" si="5"/>
        <v>1</v>
      </c>
    </row>
    <row r="199" spans="1:6" x14ac:dyDescent="0.35">
      <c r="A199" s="2">
        <v>35521</v>
      </c>
      <c r="B199" s="6">
        <v>5</v>
      </c>
      <c r="C199" s="14">
        <v>5.2394696658683202</v>
      </c>
      <c r="D199">
        <v>0</v>
      </c>
      <c r="E199">
        <f t="shared" si="6"/>
        <v>0</v>
      </c>
      <c r="F199">
        <f t="shared" si="5"/>
        <v>1</v>
      </c>
    </row>
    <row r="200" spans="1:6" x14ac:dyDescent="0.35">
      <c r="A200" s="2">
        <v>35612</v>
      </c>
      <c r="B200" s="6">
        <v>4.9000000000000004</v>
      </c>
      <c r="C200" s="14">
        <v>5.2251846275692397</v>
      </c>
      <c r="D200">
        <v>0</v>
      </c>
      <c r="E200">
        <f t="shared" si="6"/>
        <v>0</v>
      </c>
      <c r="F200">
        <f t="shared" si="5"/>
        <v>1</v>
      </c>
    </row>
    <row r="201" spans="1:6" x14ac:dyDescent="0.35">
      <c r="A201" s="2">
        <v>35704</v>
      </c>
      <c r="B201" s="6">
        <v>4.7</v>
      </c>
      <c r="C201" s="14">
        <v>5.2115800770927603</v>
      </c>
      <c r="D201">
        <v>0</v>
      </c>
      <c r="E201">
        <f t="shared" si="6"/>
        <v>0</v>
      </c>
      <c r="F201">
        <f t="shared" si="5"/>
        <v>1</v>
      </c>
    </row>
    <row r="202" spans="1:6" x14ac:dyDescent="0.35">
      <c r="A202" s="2">
        <v>35796</v>
      </c>
      <c r="B202" s="6">
        <v>4.5999999999999996</v>
      </c>
      <c r="C202" s="14">
        <v>5.1986588936454314</v>
      </c>
      <c r="D202">
        <v>0</v>
      </c>
      <c r="E202">
        <f t="shared" si="6"/>
        <v>0</v>
      </c>
      <c r="F202">
        <f t="shared" si="5"/>
        <v>1</v>
      </c>
    </row>
    <row r="203" spans="1:6" x14ac:dyDescent="0.35">
      <c r="A203" s="2">
        <v>35886</v>
      </c>
      <c r="B203" s="6">
        <v>4.4000000000000004</v>
      </c>
      <c r="C203" s="14">
        <v>5.1864174604119686</v>
      </c>
      <c r="D203">
        <v>0</v>
      </c>
      <c r="E203">
        <f t="shared" si="6"/>
        <v>0</v>
      </c>
      <c r="F203">
        <f t="shared" ref="F203:F266" si="7">IF(C203&gt;B203,1,0)</f>
        <v>1</v>
      </c>
    </row>
    <row r="204" spans="1:6" x14ac:dyDescent="0.35">
      <c r="A204" s="2">
        <v>35977</v>
      </c>
      <c r="B204" s="6">
        <v>4.5</v>
      </c>
      <c r="C204" s="14">
        <v>5.1748462097758603</v>
      </c>
      <c r="D204">
        <v>0</v>
      </c>
      <c r="E204">
        <f t="shared" si="6"/>
        <v>0</v>
      </c>
      <c r="F204">
        <f t="shared" si="7"/>
        <v>1</v>
      </c>
    </row>
    <row r="205" spans="1:6" x14ac:dyDescent="0.35">
      <c r="A205" s="2">
        <v>36069</v>
      </c>
      <c r="B205" s="6">
        <v>4.4000000000000004</v>
      </c>
      <c r="C205" s="14">
        <v>5.1639302809366097</v>
      </c>
      <c r="D205">
        <v>0</v>
      </c>
      <c r="E205">
        <f t="shared" si="6"/>
        <v>0</v>
      </c>
      <c r="F205">
        <f t="shared" si="7"/>
        <v>1</v>
      </c>
    </row>
    <row r="206" spans="1:6" x14ac:dyDescent="0.35">
      <c r="A206" s="2">
        <v>36161</v>
      </c>
      <c r="B206" s="6">
        <v>4.3</v>
      </c>
      <c r="C206" s="14">
        <v>5.1536502701945004</v>
      </c>
      <c r="D206">
        <v>0</v>
      </c>
      <c r="E206">
        <f t="shared" si="6"/>
        <v>0</v>
      </c>
      <c r="F206">
        <f t="shared" si="7"/>
        <v>1</v>
      </c>
    </row>
    <row r="207" spans="1:6" x14ac:dyDescent="0.35">
      <c r="A207" s="2">
        <v>36251</v>
      </c>
      <c r="B207" s="6">
        <v>4.3</v>
      </c>
      <c r="C207" s="14">
        <v>5.1439830521393999</v>
      </c>
      <c r="D207">
        <v>0</v>
      </c>
      <c r="E207">
        <f t="shared" si="6"/>
        <v>0</v>
      </c>
      <c r="F207">
        <f t="shared" si="7"/>
        <v>1</v>
      </c>
    </row>
    <row r="208" spans="1:6" x14ac:dyDescent="0.35">
      <c r="A208" s="2">
        <v>36342</v>
      </c>
      <c r="B208" s="6">
        <v>4.2</v>
      </c>
      <c r="C208" s="14">
        <v>5.1349026484896401</v>
      </c>
      <c r="D208">
        <v>0</v>
      </c>
      <c r="E208">
        <f t="shared" si="6"/>
        <v>0</v>
      </c>
      <c r="F208">
        <f t="shared" si="7"/>
        <v>1</v>
      </c>
    </row>
    <row r="209" spans="1:6" x14ac:dyDescent="0.35">
      <c r="A209" s="2">
        <v>36434</v>
      </c>
      <c r="B209" s="6">
        <v>4.0999999999999996</v>
      </c>
      <c r="C209" s="14">
        <v>5.1263811204110201</v>
      </c>
      <c r="D209">
        <v>0</v>
      </c>
      <c r="E209">
        <f t="shared" si="6"/>
        <v>0</v>
      </c>
      <c r="F209">
        <f t="shared" si="7"/>
        <v>1</v>
      </c>
    </row>
    <row r="210" spans="1:6" x14ac:dyDescent="0.35">
      <c r="A210" s="2">
        <v>36526</v>
      </c>
      <c r="B210" s="6">
        <v>4</v>
      </c>
      <c r="C210" s="14">
        <v>5.1183894598256492</v>
      </c>
      <c r="D210">
        <v>0</v>
      </c>
      <c r="E210">
        <f t="shared" si="6"/>
        <v>0</v>
      </c>
      <c r="F210">
        <f t="shared" si="7"/>
        <v>1</v>
      </c>
    </row>
    <row r="211" spans="1:6" x14ac:dyDescent="0.35">
      <c r="A211" s="2">
        <v>36617</v>
      </c>
      <c r="B211" s="6">
        <v>3.9</v>
      </c>
      <c r="C211" s="14">
        <v>5.1108984554991901</v>
      </c>
      <c r="D211">
        <v>0</v>
      </c>
      <c r="E211">
        <f t="shared" si="6"/>
        <v>0</v>
      </c>
      <c r="F211">
        <f t="shared" si="7"/>
        <v>1</v>
      </c>
    </row>
    <row r="212" spans="1:6" x14ac:dyDescent="0.35">
      <c r="A212" s="2">
        <v>36708</v>
      </c>
      <c r="B212" s="6">
        <v>4</v>
      </c>
      <c r="C212" s="14">
        <v>5.1038795105662302</v>
      </c>
      <c r="D212">
        <v>0</v>
      </c>
      <c r="E212">
        <f t="shared" si="6"/>
        <v>0</v>
      </c>
      <c r="F212">
        <f t="shared" si="7"/>
        <v>1</v>
      </c>
    </row>
    <row r="213" spans="1:6" x14ac:dyDescent="0.35">
      <c r="A213" s="2">
        <v>36800</v>
      </c>
      <c r="B213" s="6">
        <v>3.9</v>
      </c>
      <c r="C213" s="14">
        <v>5.0973053895934886</v>
      </c>
      <c r="D213">
        <v>0</v>
      </c>
      <c r="E213">
        <f t="shared" si="6"/>
        <v>0</v>
      </c>
      <c r="F213">
        <f t="shared" si="7"/>
        <v>1</v>
      </c>
    </row>
    <row r="214" spans="1:6" x14ac:dyDescent="0.35">
      <c r="A214" s="2">
        <v>36892</v>
      </c>
      <c r="B214" s="6">
        <v>4.2</v>
      </c>
      <c r="C214" s="14">
        <v>5.0911508752539101</v>
      </c>
      <c r="D214">
        <v>0</v>
      </c>
      <c r="E214">
        <f t="shared" si="6"/>
        <v>0</v>
      </c>
      <c r="F214">
        <f t="shared" si="7"/>
        <v>1</v>
      </c>
    </row>
    <row r="215" spans="1:6" x14ac:dyDescent="0.35">
      <c r="A215" s="2">
        <v>36982</v>
      </c>
      <c r="B215" s="6">
        <v>4.4000000000000004</v>
      </c>
      <c r="C215" s="14">
        <v>5.0853933171443</v>
      </c>
      <c r="D215">
        <v>1</v>
      </c>
      <c r="E215">
        <f t="shared" si="6"/>
        <v>14</v>
      </c>
      <c r="F215">
        <f t="shared" si="7"/>
        <v>1</v>
      </c>
    </row>
    <row r="216" spans="1:6" x14ac:dyDescent="0.35">
      <c r="A216" s="2">
        <v>37073</v>
      </c>
      <c r="B216" s="6">
        <v>4.8</v>
      </c>
      <c r="C216" s="14">
        <v>5.0800130581648597</v>
      </c>
      <c r="D216">
        <v>1</v>
      </c>
      <c r="E216">
        <f t="shared" si="6"/>
        <v>14</v>
      </c>
      <c r="F216">
        <f t="shared" si="7"/>
        <v>1</v>
      </c>
    </row>
    <row r="217" spans="1:6" x14ac:dyDescent="0.35">
      <c r="A217" s="2">
        <v>37165</v>
      </c>
      <c r="B217" s="6">
        <v>5.5</v>
      </c>
      <c r="C217" s="14">
        <v>5.0749937271223704</v>
      </c>
      <c r="D217">
        <v>1</v>
      </c>
      <c r="E217">
        <f t="shared" si="6"/>
        <v>14</v>
      </c>
      <c r="F217">
        <f t="shared" si="7"/>
        <v>0</v>
      </c>
    </row>
    <row r="218" spans="1:6" x14ac:dyDescent="0.35">
      <c r="A218" s="2">
        <v>37257</v>
      </c>
      <c r="B218" s="6">
        <v>5.7</v>
      </c>
      <c r="C218" s="14">
        <v>5.0703223897423202</v>
      </c>
      <c r="D218">
        <v>0</v>
      </c>
      <c r="E218">
        <f t="shared" si="6"/>
        <v>0</v>
      </c>
      <c r="F218">
        <f t="shared" si="7"/>
        <v>0</v>
      </c>
    </row>
    <row r="219" spans="1:6" x14ac:dyDescent="0.35">
      <c r="A219" s="2">
        <v>37347</v>
      </c>
      <c r="B219" s="6">
        <v>5.8</v>
      </c>
      <c r="C219" s="14">
        <v>5.0659895539952</v>
      </c>
      <c r="D219">
        <v>0</v>
      </c>
      <c r="E219">
        <f t="shared" si="6"/>
        <v>0</v>
      </c>
      <c r="F219">
        <f t="shared" si="7"/>
        <v>0</v>
      </c>
    </row>
    <row r="220" spans="1:6" x14ac:dyDescent="0.35">
      <c r="A220" s="2">
        <v>37438</v>
      </c>
      <c r="B220" s="6">
        <v>5.7</v>
      </c>
      <c r="C220" s="14">
        <v>5.0619890294702303</v>
      </c>
      <c r="D220">
        <v>0</v>
      </c>
      <c r="E220">
        <f t="shared" si="6"/>
        <v>0</v>
      </c>
      <c r="F220">
        <f t="shared" si="7"/>
        <v>0</v>
      </c>
    </row>
    <row r="221" spans="1:6" x14ac:dyDescent="0.35">
      <c r="A221" s="2">
        <v>37530</v>
      </c>
      <c r="B221" s="6">
        <v>5.9</v>
      </c>
      <c r="C221" s="14">
        <v>5.0583176443748199</v>
      </c>
      <c r="D221">
        <v>0</v>
      </c>
      <c r="E221">
        <f t="shared" si="6"/>
        <v>0</v>
      </c>
      <c r="F221">
        <f t="shared" si="7"/>
        <v>0</v>
      </c>
    </row>
    <row r="222" spans="1:6" x14ac:dyDescent="0.35">
      <c r="A222" s="2">
        <v>37622</v>
      </c>
      <c r="B222" s="6">
        <v>5.9</v>
      </c>
      <c r="C222" s="14">
        <v>5.0549748275089001</v>
      </c>
      <c r="D222">
        <v>0</v>
      </c>
      <c r="E222">
        <f t="shared" si="6"/>
        <v>0</v>
      </c>
      <c r="F222">
        <f t="shared" si="7"/>
        <v>0</v>
      </c>
    </row>
    <row r="223" spans="1:6" x14ac:dyDescent="0.35">
      <c r="A223" s="2">
        <v>37712</v>
      </c>
      <c r="B223" s="6">
        <v>6.1</v>
      </c>
      <c r="C223" s="14">
        <v>5.0519620661700397</v>
      </c>
      <c r="D223">
        <v>0</v>
      </c>
      <c r="E223">
        <f t="shared" si="6"/>
        <v>0</v>
      </c>
      <c r="F223">
        <f t="shared" si="7"/>
        <v>0</v>
      </c>
    </row>
    <row r="224" spans="1:6" x14ac:dyDescent="0.35">
      <c r="A224" s="2">
        <v>37803</v>
      </c>
      <c r="B224" s="6">
        <v>6.1</v>
      </c>
      <c r="C224" s="14">
        <v>5.04928225430245</v>
      </c>
      <c r="D224">
        <v>0</v>
      </c>
      <c r="E224">
        <f t="shared" si="6"/>
        <v>0</v>
      </c>
      <c r="F224">
        <f t="shared" si="7"/>
        <v>0</v>
      </c>
    </row>
    <row r="225" spans="1:6" x14ac:dyDescent="0.35">
      <c r="A225" s="2">
        <v>37895</v>
      </c>
      <c r="B225" s="6">
        <v>5.8</v>
      </c>
      <c r="C225" s="14">
        <v>5.0469389482292</v>
      </c>
      <c r="D225">
        <v>0</v>
      </c>
      <c r="E225">
        <f t="shared" si="6"/>
        <v>0</v>
      </c>
      <c r="F225">
        <f t="shared" si="7"/>
        <v>0</v>
      </c>
    </row>
    <row r="226" spans="1:6" x14ac:dyDescent="0.35">
      <c r="A226" s="2">
        <v>37987</v>
      </c>
      <c r="B226" s="6">
        <v>5.7</v>
      </c>
      <c r="C226" s="14">
        <v>5.0449355499305284</v>
      </c>
      <c r="D226">
        <v>0</v>
      </c>
      <c r="E226">
        <f t="shared" si="6"/>
        <v>0</v>
      </c>
      <c r="F226">
        <f t="shared" si="7"/>
        <v>0</v>
      </c>
    </row>
    <row r="227" spans="1:6" x14ac:dyDescent="0.35">
      <c r="A227" s="2">
        <v>38078</v>
      </c>
      <c r="B227" s="6">
        <v>5.6</v>
      </c>
      <c r="C227" s="14">
        <v>5.0432744399878304</v>
      </c>
      <c r="D227">
        <v>0</v>
      </c>
      <c r="E227">
        <f t="shared" si="6"/>
        <v>0</v>
      </c>
      <c r="F227">
        <f t="shared" si="7"/>
        <v>0</v>
      </c>
    </row>
    <row r="228" spans="1:6" x14ac:dyDescent="0.35">
      <c r="A228" s="2">
        <v>38169</v>
      </c>
      <c r="B228" s="6">
        <v>5.4</v>
      </c>
      <c r="C228" s="14">
        <v>5.04195608394937</v>
      </c>
      <c r="D228">
        <v>0</v>
      </c>
      <c r="E228">
        <f t="shared" si="6"/>
        <v>0</v>
      </c>
      <c r="F228">
        <f t="shared" si="7"/>
        <v>0</v>
      </c>
    </row>
    <row r="229" spans="1:6" x14ac:dyDescent="0.35">
      <c r="A229" s="2">
        <v>38261</v>
      </c>
      <c r="B229" s="6">
        <v>5.4</v>
      </c>
      <c r="C229" s="14">
        <v>5.04097813694991</v>
      </c>
      <c r="D229">
        <v>0</v>
      </c>
      <c r="E229">
        <f t="shared" si="6"/>
        <v>0</v>
      </c>
      <c r="F229">
        <f t="shared" si="7"/>
        <v>0</v>
      </c>
    </row>
    <row r="230" spans="1:6" x14ac:dyDescent="0.35">
      <c r="A230" s="2">
        <v>38353</v>
      </c>
      <c r="B230" s="6">
        <v>5.3</v>
      </c>
      <c r="C230" s="14">
        <v>5.0403345719023296</v>
      </c>
      <c r="D230">
        <v>0</v>
      </c>
      <c r="E230">
        <f t="shared" si="6"/>
        <v>0</v>
      </c>
      <c r="F230">
        <f t="shared" si="7"/>
        <v>0</v>
      </c>
    </row>
    <row r="231" spans="1:6" x14ac:dyDescent="0.35">
      <c r="A231" s="2">
        <v>38443</v>
      </c>
      <c r="B231" s="6">
        <v>5.0999999999999996</v>
      </c>
      <c r="C231" s="14">
        <v>5.0400148564621796</v>
      </c>
      <c r="D231">
        <v>0</v>
      </c>
      <c r="E231">
        <f t="shared" si="6"/>
        <v>0</v>
      </c>
      <c r="F231">
        <f t="shared" si="7"/>
        <v>0</v>
      </c>
    </row>
    <row r="232" spans="1:6" x14ac:dyDescent="0.35">
      <c r="A232" s="2">
        <v>38534</v>
      </c>
      <c r="B232" s="6">
        <v>5</v>
      </c>
      <c r="C232" s="14">
        <v>5.0400032032422599</v>
      </c>
      <c r="D232">
        <v>0</v>
      </c>
      <c r="E232">
        <f t="shared" si="6"/>
        <v>0</v>
      </c>
      <c r="F232">
        <f t="shared" si="7"/>
        <v>1</v>
      </c>
    </row>
    <row r="233" spans="1:6" x14ac:dyDescent="0.35">
      <c r="A233" s="2">
        <v>38626</v>
      </c>
      <c r="B233" s="6">
        <v>5</v>
      </c>
      <c r="C233" s="14">
        <v>5.0402779164395692</v>
      </c>
      <c r="D233">
        <v>0</v>
      </c>
      <c r="E233">
        <f t="shared" si="6"/>
        <v>0</v>
      </c>
      <c r="F233">
        <f t="shared" si="7"/>
        <v>1</v>
      </c>
    </row>
    <row r="234" spans="1:6" x14ac:dyDescent="0.35">
      <c r="A234" s="2">
        <v>38718</v>
      </c>
      <c r="B234" s="6">
        <v>4.7</v>
      </c>
      <c r="C234" s="14">
        <v>5.04081085615472</v>
      </c>
      <c r="D234">
        <v>0</v>
      </c>
      <c r="E234">
        <f t="shared" si="6"/>
        <v>0</v>
      </c>
      <c r="F234">
        <f t="shared" si="7"/>
        <v>1</v>
      </c>
    </row>
    <row r="235" spans="1:6" x14ac:dyDescent="0.35">
      <c r="A235" s="2">
        <v>38808</v>
      </c>
      <c r="B235" s="6">
        <v>4.5999999999999996</v>
      </c>
      <c r="C235" s="14">
        <v>5.04156703927619</v>
      </c>
      <c r="D235">
        <v>0</v>
      </c>
      <c r="E235">
        <f t="shared" si="6"/>
        <v>0</v>
      </c>
      <c r="F235">
        <f t="shared" si="7"/>
        <v>1</v>
      </c>
    </row>
    <row r="236" spans="1:6" x14ac:dyDescent="0.35">
      <c r="A236" s="2">
        <v>38899</v>
      </c>
      <c r="B236" s="6">
        <v>4.5999999999999996</v>
      </c>
      <c r="C236" s="14">
        <v>5.0425043929184303</v>
      </c>
      <c r="D236">
        <v>0</v>
      </c>
      <c r="E236">
        <f t="shared" si="6"/>
        <v>0</v>
      </c>
      <c r="F236">
        <f t="shared" si="7"/>
        <v>1</v>
      </c>
    </row>
    <row r="237" spans="1:6" x14ac:dyDescent="0.35">
      <c r="A237" s="2">
        <v>38991</v>
      </c>
      <c r="B237" s="6">
        <v>4.4000000000000004</v>
      </c>
      <c r="C237" s="14">
        <v>5.0435736731073906</v>
      </c>
      <c r="D237">
        <v>0</v>
      </c>
      <c r="E237">
        <f t="shared" si="6"/>
        <v>0</v>
      </c>
      <c r="F237">
        <f t="shared" si="7"/>
        <v>1</v>
      </c>
    </row>
    <row r="238" spans="1:6" x14ac:dyDescent="0.35">
      <c r="A238" s="2">
        <v>39083</v>
      </c>
      <c r="B238" s="6">
        <v>4.5</v>
      </c>
      <c r="C238" s="14">
        <v>5.0447185577711204</v>
      </c>
      <c r="D238">
        <v>0</v>
      </c>
      <c r="E238">
        <f t="shared" si="6"/>
        <v>0</v>
      </c>
      <c r="F238">
        <f t="shared" si="7"/>
        <v>1</v>
      </c>
    </row>
    <row r="239" spans="1:6" x14ac:dyDescent="0.35">
      <c r="A239" s="2">
        <v>39173</v>
      </c>
      <c r="B239" s="6">
        <v>4.5</v>
      </c>
      <c r="C239" s="14">
        <v>5.0458759191975204</v>
      </c>
      <c r="D239">
        <v>0</v>
      </c>
      <c r="E239">
        <f t="shared" si="6"/>
        <v>0</v>
      </c>
      <c r="F239">
        <f t="shared" si="7"/>
        <v>1</v>
      </c>
    </row>
    <row r="240" spans="1:6" x14ac:dyDescent="0.35">
      <c r="A240" s="2">
        <v>39264</v>
      </c>
      <c r="B240" s="6">
        <v>4.7</v>
      </c>
      <c r="C240" s="14">
        <v>5.0469762770521402</v>
      </c>
      <c r="D240">
        <v>0</v>
      </c>
      <c r="E240">
        <f t="shared" si="6"/>
        <v>0</v>
      </c>
      <c r="F240">
        <f t="shared" si="7"/>
        <v>1</v>
      </c>
    </row>
    <row r="241" spans="1:6" x14ac:dyDescent="0.35">
      <c r="A241" s="2">
        <v>39356</v>
      </c>
      <c r="B241" s="6">
        <v>4.8</v>
      </c>
      <c r="C241" s="14">
        <v>5.04794442889684</v>
      </c>
      <c r="D241">
        <v>0</v>
      </c>
      <c r="E241">
        <f t="shared" si="6"/>
        <v>0</v>
      </c>
      <c r="F241">
        <f t="shared" si="7"/>
        <v>1</v>
      </c>
    </row>
    <row r="242" spans="1:6" x14ac:dyDescent="0.35">
      <c r="A242" s="2">
        <v>39448</v>
      </c>
      <c r="B242" s="6">
        <v>5</v>
      </c>
      <c r="C242" s="14">
        <v>5.0487002510083601</v>
      </c>
      <c r="D242">
        <v>1</v>
      </c>
      <c r="E242">
        <f t="shared" si="6"/>
        <v>14</v>
      </c>
      <c r="F242">
        <f t="shared" si="7"/>
        <v>1</v>
      </c>
    </row>
    <row r="243" spans="1:6" x14ac:dyDescent="0.35">
      <c r="A243" s="2">
        <v>39539</v>
      </c>
      <c r="B243" s="6">
        <v>5.3</v>
      </c>
      <c r="C243" s="14">
        <v>5.0491596582575999</v>
      </c>
      <c r="D243">
        <v>1</v>
      </c>
      <c r="E243">
        <f t="shared" si="6"/>
        <v>14</v>
      </c>
      <c r="F243">
        <f t="shared" si="7"/>
        <v>0</v>
      </c>
    </row>
    <row r="244" spans="1:6" x14ac:dyDescent="0.35">
      <c r="A244" s="2">
        <v>39630</v>
      </c>
      <c r="B244" s="6">
        <v>6</v>
      </c>
      <c r="C244" s="14">
        <v>5.0492357079667904</v>
      </c>
      <c r="D244">
        <v>1</v>
      </c>
      <c r="E244">
        <f t="shared" si="6"/>
        <v>14</v>
      </c>
      <c r="F244">
        <f t="shared" si="7"/>
        <v>0</v>
      </c>
    </row>
    <row r="245" spans="1:6" x14ac:dyDescent="0.35">
      <c r="A245" s="2">
        <v>39722</v>
      </c>
      <c r="B245" s="6">
        <v>6.9</v>
      </c>
      <c r="C245" s="14">
        <v>5.0488398290999292</v>
      </c>
      <c r="D245">
        <v>1</v>
      </c>
      <c r="E245">
        <f t="shared" si="6"/>
        <v>14</v>
      </c>
      <c r="F245">
        <f t="shared" si="7"/>
        <v>0</v>
      </c>
    </row>
    <row r="246" spans="1:6" x14ac:dyDescent="0.35">
      <c r="A246" s="2">
        <v>39814</v>
      </c>
      <c r="B246" s="6">
        <v>8.3000000000000007</v>
      </c>
      <c r="C246" s="14">
        <v>5.04788315494425</v>
      </c>
      <c r="D246">
        <v>1</v>
      </c>
      <c r="E246">
        <f t="shared" si="6"/>
        <v>14</v>
      </c>
      <c r="F246">
        <f t="shared" si="7"/>
        <v>0</v>
      </c>
    </row>
    <row r="247" spans="1:6" x14ac:dyDescent="0.35">
      <c r="A247" s="2">
        <v>39904</v>
      </c>
      <c r="B247" s="6">
        <v>9.3000000000000007</v>
      </c>
      <c r="C247" s="14">
        <v>5.0462779346793676</v>
      </c>
      <c r="D247">
        <v>1</v>
      </c>
      <c r="E247">
        <f t="shared" si="6"/>
        <v>14</v>
      </c>
      <c r="F247">
        <f t="shared" si="7"/>
        <v>0</v>
      </c>
    </row>
    <row r="248" spans="1:6" x14ac:dyDescent="0.35">
      <c r="A248" s="2">
        <v>39995</v>
      </c>
      <c r="B248" s="6">
        <v>9.6</v>
      </c>
      <c r="C248" s="14">
        <v>5.04393899697215</v>
      </c>
      <c r="D248">
        <v>0</v>
      </c>
      <c r="E248">
        <f t="shared" si="6"/>
        <v>0</v>
      </c>
      <c r="F248">
        <f t="shared" si="7"/>
        <v>0</v>
      </c>
    </row>
    <row r="249" spans="1:6" x14ac:dyDescent="0.35">
      <c r="A249" s="2">
        <v>40087</v>
      </c>
      <c r="B249" s="6">
        <v>9.9</v>
      </c>
      <c r="C249" s="14">
        <v>5.0407852370313906</v>
      </c>
      <c r="D249">
        <v>0</v>
      </c>
      <c r="E249">
        <f t="shared" si="6"/>
        <v>0</v>
      </c>
      <c r="F249">
        <f t="shared" si="7"/>
        <v>0</v>
      </c>
    </row>
    <row r="250" spans="1:6" x14ac:dyDescent="0.35">
      <c r="A250" s="2">
        <v>40179</v>
      </c>
      <c r="B250" s="6">
        <v>9.8000000000000007</v>
      </c>
      <c r="C250" s="14">
        <v>5.0367410974498803</v>
      </c>
      <c r="D250">
        <v>0</v>
      </c>
      <c r="E250">
        <f t="shared" si="6"/>
        <v>0</v>
      </c>
      <c r="F250">
        <f t="shared" si="7"/>
        <v>0</v>
      </c>
    </row>
    <row r="251" spans="1:6" x14ac:dyDescent="0.35">
      <c r="A251" s="2">
        <v>40269</v>
      </c>
      <c r="B251" s="6">
        <v>9.6</v>
      </c>
      <c r="C251" s="14">
        <v>5.0317380126802096</v>
      </c>
      <c r="D251">
        <v>0</v>
      </c>
      <c r="E251">
        <f t="shared" si="6"/>
        <v>0</v>
      </c>
      <c r="F251">
        <f t="shared" si="7"/>
        <v>0</v>
      </c>
    </row>
    <row r="252" spans="1:6" x14ac:dyDescent="0.35">
      <c r="A252" s="2">
        <v>40360</v>
      </c>
      <c r="B252" s="6">
        <v>9.5</v>
      </c>
      <c r="C252" s="14">
        <v>5.0257157871502098</v>
      </c>
      <c r="D252">
        <v>0</v>
      </c>
      <c r="E252">
        <f t="shared" si="6"/>
        <v>0</v>
      </c>
      <c r="F252">
        <f t="shared" si="7"/>
        <v>0</v>
      </c>
    </row>
    <row r="253" spans="1:6" x14ac:dyDescent="0.35">
      <c r="A253" s="2">
        <v>40452</v>
      </c>
      <c r="B253" s="6">
        <v>9.5</v>
      </c>
      <c r="C253" s="14">
        <v>5.0186238778251697</v>
      </c>
      <c r="D253">
        <v>0</v>
      </c>
      <c r="E253">
        <f t="shared" si="6"/>
        <v>0</v>
      </c>
      <c r="F253">
        <f t="shared" si="7"/>
        <v>0</v>
      </c>
    </row>
    <row r="254" spans="1:6" x14ac:dyDescent="0.35">
      <c r="A254" s="2">
        <v>40544</v>
      </c>
      <c r="B254" s="6">
        <v>9</v>
      </c>
      <c r="C254" s="14">
        <v>5.0104225534542701</v>
      </c>
      <c r="D254">
        <v>0</v>
      </c>
      <c r="E254">
        <f t="shared" si="6"/>
        <v>0</v>
      </c>
      <c r="F254">
        <f t="shared" si="7"/>
        <v>0</v>
      </c>
    </row>
    <row r="255" spans="1:6" x14ac:dyDescent="0.35">
      <c r="A255" s="2">
        <v>40634</v>
      </c>
      <c r="B255" s="6">
        <v>9.1</v>
      </c>
      <c r="C255" s="14">
        <v>5.0010839047711304</v>
      </c>
      <c r="D255">
        <v>0</v>
      </c>
      <c r="E255">
        <f t="shared" si="6"/>
        <v>0</v>
      </c>
      <c r="F255">
        <f t="shared" si="7"/>
        <v>0</v>
      </c>
    </row>
    <row r="256" spans="1:6" x14ac:dyDescent="0.35">
      <c r="A256" s="2">
        <v>40725</v>
      </c>
      <c r="B256" s="6">
        <v>9</v>
      </c>
      <c r="C256" s="14">
        <v>4.9905926825133804</v>
      </c>
      <c r="D256">
        <v>0</v>
      </c>
      <c r="E256">
        <f t="shared" si="6"/>
        <v>0</v>
      </c>
      <c r="F256">
        <f t="shared" si="7"/>
        <v>0</v>
      </c>
    </row>
    <row r="257" spans="1:6" x14ac:dyDescent="0.35">
      <c r="A257" s="2">
        <v>40817</v>
      </c>
      <c r="B257" s="6">
        <v>8.6</v>
      </c>
      <c r="C257" s="14">
        <v>4.9789469432321676</v>
      </c>
      <c r="D257">
        <v>0</v>
      </c>
      <c r="E257">
        <f t="shared" si="6"/>
        <v>0</v>
      </c>
      <c r="F257">
        <f t="shared" si="7"/>
        <v>0</v>
      </c>
    </row>
    <row r="258" spans="1:6" x14ac:dyDescent="0.35">
      <c r="A258" s="2">
        <v>40909</v>
      </c>
      <c r="B258" s="6">
        <v>8.3000000000000007</v>
      </c>
      <c r="C258" s="14">
        <v>4.9661584864152601</v>
      </c>
      <c r="D258">
        <v>0</v>
      </c>
      <c r="E258">
        <f t="shared" si="6"/>
        <v>0</v>
      </c>
      <c r="F258">
        <f t="shared" si="7"/>
        <v>0</v>
      </c>
    </row>
    <row r="259" spans="1:6" x14ac:dyDescent="0.35">
      <c r="A259" s="2">
        <v>41000</v>
      </c>
      <c r="B259" s="6">
        <v>8.1999999999999993</v>
      </c>
      <c r="C259" s="14">
        <v>4.95225307037503</v>
      </c>
      <c r="D259">
        <v>0</v>
      </c>
      <c r="E259">
        <f t="shared" ref="E259:E314" si="8">D259*14</f>
        <v>0</v>
      </c>
      <c r="F259">
        <f t="shared" si="7"/>
        <v>0</v>
      </c>
    </row>
    <row r="260" spans="1:6" x14ac:dyDescent="0.35">
      <c r="A260" s="2">
        <v>41091</v>
      </c>
      <c r="B260" s="6">
        <v>8</v>
      </c>
      <c r="C260" s="14">
        <v>4.93727039857332</v>
      </c>
      <c r="D260">
        <v>0</v>
      </c>
      <c r="E260">
        <f t="shared" si="8"/>
        <v>0</v>
      </c>
      <c r="F260">
        <f t="shared" si="7"/>
        <v>0</v>
      </c>
    </row>
    <row r="261" spans="1:6" x14ac:dyDescent="0.35">
      <c r="A261" s="2">
        <v>41183</v>
      </c>
      <c r="B261" s="6">
        <v>7.8</v>
      </c>
      <c r="C261" s="14">
        <v>4.9212638724813704</v>
      </c>
      <c r="D261">
        <v>0</v>
      </c>
      <c r="E261">
        <f t="shared" si="8"/>
        <v>0</v>
      </c>
      <c r="F261">
        <f t="shared" si="7"/>
        <v>0</v>
      </c>
    </row>
    <row r="262" spans="1:6" x14ac:dyDescent="0.35">
      <c r="A262" s="2">
        <v>41275</v>
      </c>
      <c r="B262" s="6">
        <v>7.7</v>
      </c>
      <c r="C262" s="14">
        <v>4.9043001116126899</v>
      </c>
      <c r="D262">
        <v>0</v>
      </c>
      <c r="E262">
        <f t="shared" si="8"/>
        <v>0</v>
      </c>
      <c r="F262">
        <f t="shared" si="7"/>
        <v>0</v>
      </c>
    </row>
    <row r="263" spans="1:6" x14ac:dyDescent="0.35">
      <c r="A263" s="2">
        <v>41365</v>
      </c>
      <c r="B263" s="6">
        <v>7.5</v>
      </c>
      <c r="C263" s="14">
        <v>4.8864582459249686</v>
      </c>
      <c r="D263">
        <v>0</v>
      </c>
      <c r="E263">
        <f t="shared" si="8"/>
        <v>0</v>
      </c>
      <c r="F263">
        <f t="shared" si="7"/>
        <v>0</v>
      </c>
    </row>
    <row r="264" spans="1:6" x14ac:dyDescent="0.35">
      <c r="A264" s="2">
        <v>41456</v>
      </c>
      <c r="B264" s="6">
        <v>7.2</v>
      </c>
      <c r="C264" s="14">
        <v>4.8678289902689</v>
      </c>
      <c r="D264">
        <v>0</v>
      </c>
      <c r="E264">
        <f t="shared" si="8"/>
        <v>0</v>
      </c>
      <c r="F264">
        <f t="shared" si="7"/>
        <v>0</v>
      </c>
    </row>
    <row r="265" spans="1:6" x14ac:dyDescent="0.35">
      <c r="A265" s="2">
        <v>41548</v>
      </c>
      <c r="B265" s="6">
        <v>6.9</v>
      </c>
      <c r="C265" s="14">
        <v>4.8485135148732494</v>
      </c>
      <c r="D265">
        <v>0</v>
      </c>
      <c r="E265">
        <f t="shared" si="8"/>
        <v>0</v>
      </c>
      <c r="F265">
        <f t="shared" si="7"/>
        <v>0</v>
      </c>
    </row>
    <row r="266" spans="1:6" x14ac:dyDescent="0.35">
      <c r="A266" s="2">
        <v>41640</v>
      </c>
      <c r="B266" s="6">
        <v>6.7</v>
      </c>
      <c r="C266" s="14">
        <v>4.8286221299065284</v>
      </c>
      <c r="D266">
        <v>0</v>
      </c>
      <c r="E266">
        <f t="shared" si="8"/>
        <v>0</v>
      </c>
      <c r="F266">
        <f t="shared" si="7"/>
        <v>0</v>
      </c>
    </row>
    <row r="267" spans="1:6" x14ac:dyDescent="0.35">
      <c r="A267" s="2">
        <v>41730</v>
      </c>
      <c r="B267" s="6">
        <v>6.2</v>
      </c>
      <c r="C267" s="14">
        <v>4.8082728058617397</v>
      </c>
      <c r="D267">
        <v>0</v>
      </c>
      <c r="E267">
        <f t="shared" si="8"/>
        <v>0</v>
      </c>
      <c r="F267">
        <f t="shared" ref="F267:F313" si="9">IF(C267&gt;B267,1,0)</f>
        <v>0</v>
      </c>
    </row>
    <row r="268" spans="1:6" x14ac:dyDescent="0.35">
      <c r="A268" s="2">
        <v>41821</v>
      </c>
      <c r="B268" s="6">
        <v>6.1</v>
      </c>
      <c r="C268" s="14">
        <v>4.7875895547947804</v>
      </c>
      <c r="D268">
        <v>0</v>
      </c>
      <c r="E268">
        <f t="shared" si="8"/>
        <v>0</v>
      </c>
      <c r="F268">
        <f t="shared" si="9"/>
        <v>0</v>
      </c>
    </row>
    <row r="269" spans="1:6" x14ac:dyDescent="0.35">
      <c r="A269" s="2">
        <v>41913</v>
      </c>
      <c r="B269" s="6">
        <v>5.7</v>
      </c>
      <c r="C269" s="14">
        <v>4.7667007002401398</v>
      </c>
      <c r="D269">
        <v>0</v>
      </c>
      <c r="E269">
        <f t="shared" si="8"/>
        <v>0</v>
      </c>
      <c r="F269">
        <f t="shared" si="9"/>
        <v>0</v>
      </c>
    </row>
    <row r="270" spans="1:6" x14ac:dyDescent="0.35">
      <c r="A270" s="2">
        <v>42005</v>
      </c>
      <c r="B270" s="6">
        <v>5.5</v>
      </c>
      <c r="C270" s="14">
        <v>4.7457370658728601</v>
      </c>
      <c r="D270">
        <v>0</v>
      </c>
      <c r="E270">
        <f t="shared" si="8"/>
        <v>0</v>
      </c>
      <c r="F270">
        <f t="shared" si="9"/>
        <v>0</v>
      </c>
    </row>
    <row r="271" spans="1:6" x14ac:dyDescent="0.35">
      <c r="A271" s="2">
        <v>42095</v>
      </c>
      <c r="B271" s="6">
        <v>5.4</v>
      </c>
      <c r="C271" s="14">
        <v>4.7248301146356804</v>
      </c>
      <c r="D271">
        <v>0</v>
      </c>
      <c r="E271">
        <f t="shared" si="8"/>
        <v>0</v>
      </c>
      <c r="F271">
        <f t="shared" si="9"/>
        <v>0</v>
      </c>
    </row>
    <row r="272" spans="1:6" x14ac:dyDescent="0.35">
      <c r="A272" s="2">
        <v>42186</v>
      </c>
      <c r="B272" s="6">
        <v>5.0999999999999996</v>
      </c>
      <c r="C272" s="14">
        <v>4.7041100710725692</v>
      </c>
      <c r="D272">
        <v>0</v>
      </c>
      <c r="E272">
        <f t="shared" si="8"/>
        <v>0</v>
      </c>
      <c r="F272">
        <f t="shared" si="9"/>
        <v>0</v>
      </c>
    </row>
    <row r="273" spans="1:6" x14ac:dyDescent="0.35">
      <c r="A273" s="2">
        <v>42278</v>
      </c>
      <c r="B273" s="6">
        <v>5</v>
      </c>
      <c r="C273" s="14">
        <v>4.6837040599828086</v>
      </c>
      <c r="D273">
        <v>0</v>
      </c>
      <c r="E273">
        <f t="shared" si="8"/>
        <v>0</v>
      </c>
      <c r="F273">
        <f t="shared" si="9"/>
        <v>0</v>
      </c>
    </row>
    <row r="274" spans="1:6" x14ac:dyDescent="0.35">
      <c r="A274" s="2">
        <v>42370</v>
      </c>
      <c r="B274" s="6">
        <v>4.9000000000000004</v>
      </c>
      <c r="C274" s="14">
        <v>4.6637342942276598</v>
      </c>
      <c r="D274">
        <v>0</v>
      </c>
      <c r="E274">
        <f t="shared" si="8"/>
        <v>0</v>
      </c>
      <c r="F274">
        <f t="shared" si="9"/>
        <v>0</v>
      </c>
    </row>
    <row r="275" spans="1:6" x14ac:dyDescent="0.35">
      <c r="A275" s="2">
        <v>42461</v>
      </c>
      <c r="B275" s="6">
        <v>4.9000000000000004</v>
      </c>
      <c r="C275" s="14">
        <v>4.6443163435910799</v>
      </c>
      <c r="D275">
        <v>0</v>
      </c>
      <c r="E275">
        <f t="shared" si="8"/>
        <v>0</v>
      </c>
      <c r="F275">
        <f t="shared" si="9"/>
        <v>0</v>
      </c>
    </row>
    <row r="276" spans="1:6" x14ac:dyDescent="0.35">
      <c r="A276" s="2">
        <v>42552</v>
      </c>
      <c r="B276" s="6">
        <v>4.9000000000000004</v>
      </c>
      <c r="C276" s="14">
        <v>4.6255575150373103</v>
      </c>
      <c r="D276">
        <v>0</v>
      </c>
      <c r="E276">
        <f t="shared" si="8"/>
        <v>0</v>
      </c>
      <c r="F276">
        <f t="shared" si="9"/>
        <v>0</v>
      </c>
    </row>
    <row r="277" spans="1:6" x14ac:dyDescent="0.35">
      <c r="A277" s="2">
        <v>42644</v>
      </c>
      <c r="B277" s="6">
        <v>4.8</v>
      </c>
      <c r="C277" s="14">
        <v>4.6075553725556402</v>
      </c>
      <c r="D277">
        <v>0</v>
      </c>
      <c r="E277">
        <f t="shared" si="8"/>
        <v>0</v>
      </c>
      <c r="F277">
        <f t="shared" si="9"/>
        <v>0</v>
      </c>
    </row>
    <row r="278" spans="1:6" x14ac:dyDescent="0.35">
      <c r="A278" s="2">
        <v>42736</v>
      </c>
      <c r="B278" s="6">
        <v>4.5999999999999996</v>
      </c>
      <c r="C278" s="14">
        <v>4.5903964220817901</v>
      </c>
      <c r="D278">
        <v>0</v>
      </c>
      <c r="E278">
        <f t="shared" si="8"/>
        <v>0</v>
      </c>
      <c r="F278">
        <f t="shared" si="9"/>
        <v>0</v>
      </c>
    </row>
    <row r="279" spans="1:6" x14ac:dyDescent="0.35">
      <c r="A279" s="2">
        <v>42826</v>
      </c>
      <c r="B279" s="6">
        <v>4.4000000000000004</v>
      </c>
      <c r="C279" s="14">
        <v>4.5741549837936306</v>
      </c>
      <c r="D279">
        <v>0</v>
      </c>
      <c r="E279">
        <f t="shared" si="8"/>
        <v>0</v>
      </c>
      <c r="F279">
        <f t="shared" si="9"/>
        <v>1</v>
      </c>
    </row>
    <row r="280" spans="1:6" x14ac:dyDescent="0.35">
      <c r="A280" s="2">
        <v>42917</v>
      </c>
      <c r="B280" s="6">
        <v>4.3</v>
      </c>
      <c r="C280" s="14">
        <v>4.5588922704630797</v>
      </c>
      <c r="D280">
        <v>0</v>
      </c>
      <c r="E280">
        <f t="shared" si="8"/>
        <v>0</v>
      </c>
      <c r="F280">
        <f t="shared" si="9"/>
        <v>1</v>
      </c>
    </row>
    <row r="281" spans="1:6" x14ac:dyDescent="0.35">
      <c r="A281" s="2">
        <v>43009</v>
      </c>
      <c r="B281" s="6">
        <v>4.2</v>
      </c>
      <c r="C281" s="14">
        <v>4.5446556865827397</v>
      </c>
      <c r="D281">
        <v>0</v>
      </c>
      <c r="E281">
        <f t="shared" si="8"/>
        <v>0</v>
      </c>
      <c r="F281">
        <f t="shared" si="9"/>
        <v>1</v>
      </c>
    </row>
    <row r="282" spans="1:6" x14ac:dyDescent="0.35">
      <c r="A282" s="2">
        <v>43101</v>
      </c>
      <c r="B282" s="6">
        <v>4</v>
      </c>
      <c r="C282" s="14">
        <v>4.53147835875611</v>
      </c>
      <c r="D282">
        <v>0</v>
      </c>
      <c r="E282">
        <f t="shared" si="8"/>
        <v>0</v>
      </c>
      <c r="F282">
        <f t="shared" si="9"/>
        <v>1</v>
      </c>
    </row>
    <row r="283" spans="1:6" x14ac:dyDescent="0.35">
      <c r="A283" s="2">
        <v>43191</v>
      </c>
      <c r="B283" s="6">
        <v>3.9</v>
      </c>
      <c r="C283" s="14">
        <v>4.5193789034331804</v>
      </c>
      <c r="D283">
        <v>0</v>
      </c>
      <c r="E283">
        <f t="shared" si="8"/>
        <v>0</v>
      </c>
      <c r="F283">
        <f t="shared" si="9"/>
        <v>1</v>
      </c>
    </row>
    <row r="284" spans="1:6" x14ac:dyDescent="0.35">
      <c r="A284" s="2">
        <v>43282</v>
      </c>
      <c r="B284" s="6">
        <v>3.8</v>
      </c>
      <c r="C284" s="14">
        <v>4.5083614335785596</v>
      </c>
      <c r="D284">
        <v>0</v>
      </c>
      <c r="E284">
        <f t="shared" si="8"/>
        <v>0</v>
      </c>
      <c r="F284">
        <f t="shared" si="9"/>
        <v>1</v>
      </c>
    </row>
    <row r="285" spans="1:6" x14ac:dyDescent="0.35">
      <c r="A285" s="2">
        <v>43374</v>
      </c>
      <c r="B285" s="6">
        <v>3.8</v>
      </c>
      <c r="C285" s="14">
        <v>4.4984158013691298</v>
      </c>
      <c r="D285">
        <v>0</v>
      </c>
      <c r="E285">
        <f t="shared" si="8"/>
        <v>0</v>
      </c>
      <c r="F285">
        <f t="shared" si="9"/>
        <v>1</v>
      </c>
    </row>
    <row r="286" spans="1:6" x14ac:dyDescent="0.35">
      <c r="A286" s="2">
        <v>43466</v>
      </c>
      <c r="B286" s="6">
        <v>3.9</v>
      </c>
      <c r="C286" s="14">
        <v>4.4895180696243999</v>
      </c>
      <c r="D286">
        <v>0</v>
      </c>
      <c r="E286">
        <f t="shared" si="8"/>
        <v>0</v>
      </c>
      <c r="F286">
        <f t="shared" si="9"/>
        <v>1</v>
      </c>
    </row>
    <row r="287" spans="1:6" x14ac:dyDescent="0.35">
      <c r="A287" s="2">
        <v>43556</v>
      </c>
      <c r="B287" s="6">
        <v>3.6</v>
      </c>
      <c r="C287" s="14">
        <v>4.4816312004623908</v>
      </c>
      <c r="D287">
        <v>0</v>
      </c>
      <c r="E287">
        <f t="shared" si="8"/>
        <v>0</v>
      </c>
      <c r="F287">
        <f t="shared" si="9"/>
        <v>1</v>
      </c>
    </row>
    <row r="288" spans="1:6" x14ac:dyDescent="0.35">
      <c r="A288" s="2">
        <v>43647</v>
      </c>
      <c r="B288" s="6">
        <v>3.6</v>
      </c>
      <c r="C288" s="14">
        <v>4.47470594573225</v>
      </c>
      <c r="D288">
        <v>0</v>
      </c>
      <c r="E288">
        <f t="shared" si="8"/>
        <v>0</v>
      </c>
      <c r="F288">
        <f t="shared" si="9"/>
        <v>1</v>
      </c>
    </row>
    <row r="289" spans="1:6" x14ac:dyDescent="0.35">
      <c r="A289" s="2">
        <v>43739</v>
      </c>
      <c r="B289" s="6">
        <v>3.6</v>
      </c>
      <c r="C289" s="14">
        <v>4.4686819201788097</v>
      </c>
      <c r="D289">
        <v>0</v>
      </c>
      <c r="E289">
        <f t="shared" si="8"/>
        <v>0</v>
      </c>
      <c r="F289">
        <f t="shared" si="9"/>
        <v>1</v>
      </c>
    </row>
    <row r="290" spans="1:6" x14ac:dyDescent="0.35">
      <c r="A290" s="2">
        <v>43831</v>
      </c>
      <c r="B290" s="6">
        <v>3.8</v>
      </c>
      <c r="C290" s="14">
        <v>4.4634888351134308</v>
      </c>
      <c r="D290">
        <v>1</v>
      </c>
      <c r="E290">
        <f t="shared" si="8"/>
        <v>14</v>
      </c>
      <c r="F290">
        <f t="shared" si="9"/>
        <v>1</v>
      </c>
    </row>
    <row r="291" spans="1:6" x14ac:dyDescent="0.35">
      <c r="A291" s="2">
        <v>43922</v>
      </c>
      <c r="B291" s="6">
        <v>13</v>
      </c>
      <c r="C291" s="14">
        <v>4.4590478676610203</v>
      </c>
      <c r="D291">
        <v>1</v>
      </c>
      <c r="E291">
        <f t="shared" si="8"/>
        <v>14</v>
      </c>
      <c r="F291">
        <f t="shared" si="9"/>
        <v>0</v>
      </c>
    </row>
    <row r="292" spans="1:6" x14ac:dyDescent="0.35">
      <c r="A292" s="2">
        <v>44013</v>
      </c>
      <c r="B292" s="6">
        <v>8.8000000000000007</v>
      </c>
      <c r="C292" s="14">
        <v>4.4552731384737507</v>
      </c>
      <c r="D292">
        <v>0</v>
      </c>
      <c r="E292">
        <f t="shared" si="8"/>
        <v>0</v>
      </c>
      <c r="F292">
        <f t="shared" si="9"/>
        <v>0</v>
      </c>
    </row>
    <row r="293" spans="1:6" x14ac:dyDescent="0.35">
      <c r="A293" s="2">
        <v>44105</v>
      </c>
      <c r="B293" s="6">
        <v>6.8</v>
      </c>
      <c r="C293" s="14">
        <v>4.4520732691872</v>
      </c>
      <c r="D293">
        <v>0</v>
      </c>
      <c r="E293">
        <f t="shared" si="8"/>
        <v>0</v>
      </c>
      <c r="F293">
        <f t="shared" si="9"/>
        <v>0</v>
      </c>
    </row>
    <row r="294" spans="1:6" x14ac:dyDescent="0.35">
      <c r="A294" s="2">
        <v>44197</v>
      </c>
      <c r="B294" s="6">
        <v>6.2</v>
      </c>
      <c r="C294" s="14">
        <v>4.4528529898698794</v>
      </c>
      <c r="D294">
        <v>0</v>
      </c>
      <c r="E294">
        <f t="shared" si="8"/>
        <v>0</v>
      </c>
      <c r="F294">
        <f t="shared" si="9"/>
        <v>0</v>
      </c>
    </row>
    <row r="295" spans="1:6" x14ac:dyDescent="0.35">
      <c r="A295" s="2">
        <v>44287</v>
      </c>
      <c r="B295" s="6">
        <v>5.9</v>
      </c>
      <c r="C295" s="14">
        <v>4.4497897662962798</v>
      </c>
      <c r="D295">
        <v>0</v>
      </c>
      <c r="E295">
        <f t="shared" si="8"/>
        <v>0</v>
      </c>
      <c r="F295">
        <f t="shared" si="9"/>
        <v>0</v>
      </c>
    </row>
    <row r="296" spans="1:6" x14ac:dyDescent="0.35">
      <c r="A296" s="2">
        <v>44378</v>
      </c>
      <c r="B296" s="6">
        <v>5.0999999999999996</v>
      </c>
      <c r="C296" s="14">
        <v>4.4470104170573492</v>
      </c>
      <c r="D296">
        <v>0</v>
      </c>
      <c r="E296">
        <f t="shared" si="8"/>
        <v>0</v>
      </c>
      <c r="F296">
        <f t="shared" si="9"/>
        <v>0</v>
      </c>
    </row>
    <row r="297" spans="1:6" x14ac:dyDescent="0.35">
      <c r="A297" s="2">
        <v>44470</v>
      </c>
      <c r="B297" s="6">
        <v>4.2</v>
      </c>
      <c r="C297" s="14">
        <v>4.4444176912989599</v>
      </c>
      <c r="D297">
        <v>0</v>
      </c>
      <c r="E297">
        <f t="shared" si="8"/>
        <v>0</v>
      </c>
      <c r="F297">
        <f t="shared" si="9"/>
        <v>1</v>
      </c>
    </row>
    <row r="298" spans="1:6" x14ac:dyDescent="0.35">
      <c r="A298" s="2">
        <v>44562</v>
      </c>
      <c r="B298" s="6">
        <v>3.9</v>
      </c>
      <c r="C298" s="14">
        <v>4.4419167792237406</v>
      </c>
      <c r="D298">
        <v>0</v>
      </c>
      <c r="E298">
        <f t="shared" si="8"/>
        <v>0</v>
      </c>
      <c r="F298">
        <f t="shared" si="9"/>
        <v>1</v>
      </c>
    </row>
    <row r="299" spans="1:6" x14ac:dyDescent="0.35">
      <c r="A299" s="2">
        <v>44652</v>
      </c>
      <c r="B299" s="6">
        <v>3.6</v>
      </c>
      <c r="C299" s="14">
        <v>4.4404667293697786</v>
      </c>
      <c r="D299">
        <v>0</v>
      </c>
      <c r="E299">
        <f t="shared" si="8"/>
        <v>0</v>
      </c>
      <c r="F299">
        <f t="shared" si="9"/>
        <v>1</v>
      </c>
    </row>
    <row r="300" spans="1:6" x14ac:dyDescent="0.35">
      <c r="A300" s="2">
        <v>44743</v>
      </c>
      <c r="B300" s="6">
        <v>3.5</v>
      </c>
      <c r="C300" s="14">
        <v>4.4389317490436104</v>
      </c>
      <c r="D300">
        <v>0</v>
      </c>
      <c r="E300">
        <f t="shared" si="8"/>
        <v>0</v>
      </c>
      <c r="F300">
        <f t="shared" si="9"/>
        <v>1</v>
      </c>
    </row>
    <row r="301" spans="1:6" x14ac:dyDescent="0.35">
      <c r="A301" s="2">
        <v>44835</v>
      </c>
      <c r="B301" s="6">
        <v>3.6</v>
      </c>
      <c r="C301" s="14">
        <v>4.43723236707892</v>
      </c>
      <c r="D301">
        <v>0</v>
      </c>
      <c r="E301">
        <f t="shared" si="8"/>
        <v>0</v>
      </c>
      <c r="F301">
        <f t="shared" si="9"/>
        <v>1</v>
      </c>
    </row>
    <row r="302" spans="1:6" x14ac:dyDescent="0.35">
      <c r="A302" s="2">
        <v>44927</v>
      </c>
      <c r="B302" s="6">
        <v>3.5</v>
      </c>
      <c r="C302" s="14">
        <v>4.4352964412522198</v>
      </c>
      <c r="D302">
        <v>0</v>
      </c>
      <c r="E302">
        <f t="shared" si="8"/>
        <v>0</v>
      </c>
      <c r="F302">
        <f t="shared" si="9"/>
        <v>1</v>
      </c>
    </row>
    <row r="303" spans="1:6" x14ac:dyDescent="0.35">
      <c r="A303" s="2">
        <v>45017</v>
      </c>
      <c r="B303" s="6">
        <v>3.5</v>
      </c>
      <c r="C303" s="14">
        <v>4.4335099961407298</v>
      </c>
      <c r="D303">
        <v>0</v>
      </c>
      <c r="E303">
        <f t="shared" si="8"/>
        <v>0</v>
      </c>
      <c r="F303">
        <f t="shared" si="9"/>
        <v>1</v>
      </c>
    </row>
    <row r="304" spans="1:6" x14ac:dyDescent="0.35">
      <c r="A304" s="2">
        <v>45108</v>
      </c>
      <c r="B304" s="6">
        <v>3.6</v>
      </c>
      <c r="C304" s="14">
        <v>4.4313678808796304</v>
      </c>
      <c r="D304">
        <v>0</v>
      </c>
      <c r="E304">
        <f t="shared" si="8"/>
        <v>0</v>
      </c>
      <c r="F304">
        <f t="shared" si="9"/>
        <v>1</v>
      </c>
    </row>
    <row r="305" spans="1:9" x14ac:dyDescent="0.35">
      <c r="A305" s="2">
        <v>45200</v>
      </c>
      <c r="B305" s="6">
        <v>3.8</v>
      </c>
      <c r="C305" s="14">
        <v>4.42882424008579</v>
      </c>
      <c r="D305">
        <v>0</v>
      </c>
      <c r="E305">
        <f t="shared" si="8"/>
        <v>0</v>
      </c>
      <c r="F305">
        <f t="shared" si="9"/>
        <v>1</v>
      </c>
    </row>
    <row r="306" spans="1:9" x14ac:dyDescent="0.35">
      <c r="A306" s="2">
        <v>45292</v>
      </c>
      <c r="B306" s="6">
        <v>3.8</v>
      </c>
      <c r="C306" s="14">
        <v>4.4256796571856896</v>
      </c>
      <c r="D306">
        <v>0</v>
      </c>
      <c r="E306">
        <f t="shared" si="8"/>
        <v>0</v>
      </c>
      <c r="F306">
        <f t="shared" si="9"/>
        <v>1</v>
      </c>
    </row>
    <row r="307" spans="1:9" x14ac:dyDescent="0.35">
      <c r="A307" s="2">
        <v>45383</v>
      </c>
      <c r="B307" s="6">
        <v>4</v>
      </c>
      <c r="C307" s="14">
        <v>4.42215707526542</v>
      </c>
      <c r="D307">
        <v>0</v>
      </c>
      <c r="E307">
        <f t="shared" si="8"/>
        <v>0</v>
      </c>
      <c r="F307">
        <f t="shared" si="9"/>
        <v>1</v>
      </c>
    </row>
    <row r="308" spans="1:9" x14ac:dyDescent="0.35">
      <c r="A308" s="2">
        <v>45474</v>
      </c>
      <c r="B308" s="6">
        <v>4.2</v>
      </c>
      <c r="C308" s="14">
        <v>4.418184956226237</v>
      </c>
      <c r="D308">
        <v>0</v>
      </c>
      <c r="E308">
        <f t="shared" si="8"/>
        <v>0</v>
      </c>
      <c r="F308">
        <f t="shared" si="9"/>
        <v>1</v>
      </c>
    </row>
    <row r="309" spans="1:9" x14ac:dyDescent="0.35">
      <c r="A309" s="2">
        <v>45566</v>
      </c>
      <c r="B309" s="6">
        <v>4.0999999999999996</v>
      </c>
      <c r="C309" s="14">
        <v>4.4137372661012018</v>
      </c>
      <c r="D309">
        <v>0</v>
      </c>
      <c r="E309">
        <f t="shared" si="8"/>
        <v>0</v>
      </c>
      <c r="F309">
        <f t="shared" si="9"/>
        <v>1</v>
      </c>
    </row>
    <row r="310" spans="1:9" x14ac:dyDescent="0.35">
      <c r="A310" s="2">
        <v>45658</v>
      </c>
      <c r="B310" s="6">
        <v>4.0999999999999996</v>
      </c>
      <c r="C310" s="14">
        <v>4.4090486808845402</v>
      </c>
      <c r="D310">
        <v>0</v>
      </c>
      <c r="E310">
        <f t="shared" si="8"/>
        <v>0</v>
      </c>
      <c r="F310">
        <f t="shared" si="9"/>
        <v>1</v>
      </c>
    </row>
    <row r="311" spans="1:9" x14ac:dyDescent="0.35">
      <c r="A311" s="2">
        <v>45748</v>
      </c>
      <c r="B311" s="6">
        <v>4.2</v>
      </c>
      <c r="C311" s="14">
        <v>4.4069062202285698</v>
      </c>
      <c r="D311">
        <v>0</v>
      </c>
      <c r="E311">
        <f t="shared" si="8"/>
        <v>0</v>
      </c>
      <c r="F311">
        <f t="shared" si="9"/>
        <v>1</v>
      </c>
    </row>
    <row r="312" spans="1:9" x14ac:dyDescent="0.35">
      <c r="A312" s="2">
        <v>45839</v>
      </c>
      <c r="B312" s="6">
        <v>4.3</v>
      </c>
      <c r="C312" s="14">
        <v>4.4041997082688402</v>
      </c>
      <c r="D312">
        <v>0</v>
      </c>
      <c r="E312">
        <f t="shared" si="8"/>
        <v>0</v>
      </c>
      <c r="F312">
        <f t="shared" si="9"/>
        <v>1</v>
      </c>
    </row>
    <row r="313" spans="1:9" x14ac:dyDescent="0.35">
      <c r="A313" s="2">
        <v>45931</v>
      </c>
      <c r="B313" s="6">
        <v>4.5</v>
      </c>
      <c r="C313" s="14">
        <v>4.4018412126410702</v>
      </c>
      <c r="D313">
        <v>0</v>
      </c>
      <c r="E313">
        <f t="shared" si="8"/>
        <v>0</v>
      </c>
      <c r="F313">
        <f t="shared" si="9"/>
        <v>0</v>
      </c>
    </row>
    <row r="314" spans="1:9" x14ac:dyDescent="0.35">
      <c r="A314" s="2">
        <v>46023</v>
      </c>
      <c r="B314" s="6">
        <v>4.3</v>
      </c>
      <c r="C314" s="14">
        <v>4.3990905642036884</v>
      </c>
      <c r="D314">
        <v>0</v>
      </c>
      <c r="E314">
        <f t="shared" si="8"/>
        <v>0</v>
      </c>
    </row>
    <row r="315" spans="1:9" x14ac:dyDescent="0.35">
      <c r="A315" s="10"/>
      <c r="C315" s="14">
        <v>4.3959324764249299</v>
      </c>
      <c r="D315">
        <v>0</v>
      </c>
      <c r="F315">
        <f>AVERAGE(F10:F313)</f>
        <v>0.50657894736842102</v>
      </c>
      <c r="H315" s="6">
        <f>AVERAGE(B10:B313)</f>
        <v>5.6822368421052616</v>
      </c>
      <c r="I315" s="14">
        <f>AVERAGE(C10:C313)</f>
        <v>5.4031220456164251</v>
      </c>
    </row>
    <row r="316" spans="1:9" x14ac:dyDescent="0.35">
      <c r="A316" s="10"/>
      <c r="C316" s="14">
        <v>4.3923719651200708</v>
      </c>
    </row>
    <row r="317" spans="1:9" x14ac:dyDescent="0.35">
      <c r="A317" s="10"/>
      <c r="C317" s="14">
        <v>4.3884254145811799</v>
      </c>
    </row>
    <row r="318" spans="1:9" x14ac:dyDescent="0.35">
      <c r="A318" s="10"/>
      <c r="C318" s="14">
        <v>4.3841154265968498</v>
      </c>
    </row>
    <row r="319" spans="1:9" x14ac:dyDescent="0.35">
      <c r="A319" s="10"/>
      <c r="C319" s="14">
        <v>4.3794691718761403</v>
      </c>
    </row>
    <row r="320" spans="1:9" x14ac:dyDescent="0.35">
      <c r="A320" s="10"/>
      <c r="C320" s="14">
        <v>4.3744956104292303</v>
      </c>
    </row>
    <row r="321" spans="1:3" x14ac:dyDescent="0.35">
      <c r="A321" s="10"/>
      <c r="C321" s="14">
        <v>4.36920013450107</v>
      </c>
    </row>
    <row r="322" spans="1:3" x14ac:dyDescent="0.35">
      <c r="A322" s="10"/>
      <c r="C322" s="14">
        <v>4.3636019981992797</v>
      </c>
    </row>
    <row r="323" spans="1:3" x14ac:dyDescent="0.35">
      <c r="A323" s="10"/>
      <c r="C323" s="14">
        <v>4.3577544546864999</v>
      </c>
    </row>
    <row r="324" spans="1:3" x14ac:dyDescent="0.35">
      <c r="A324" s="10"/>
      <c r="C324" s="14">
        <v>4.35167462742477</v>
      </c>
    </row>
    <row r="325" spans="1:3" x14ac:dyDescent="0.35">
      <c r="A325" s="10"/>
      <c r="C325" s="14">
        <v>4.3453701752742884</v>
      </c>
    </row>
    <row r="326" spans="1:3" x14ac:dyDescent="0.35">
      <c r="A326" s="10"/>
      <c r="C326" s="14">
        <v>4.3388676640812296</v>
      </c>
    </row>
    <row r="327" spans="1:3" x14ac:dyDescent="0.35">
      <c r="A327" s="10"/>
      <c r="C327" s="14">
        <v>4.3322425547426997</v>
      </c>
    </row>
    <row r="328" spans="1:3" x14ac:dyDescent="0.35">
      <c r="A328" s="10"/>
      <c r="C328" s="14">
        <v>4.3255150725756604</v>
      </c>
    </row>
    <row r="329" spans="1:3" x14ac:dyDescent="0.35">
      <c r="A329" s="10"/>
      <c r="C329" s="14">
        <v>4.3186878879252797</v>
      </c>
    </row>
    <row r="330" spans="1:3" x14ac:dyDescent="0.35">
      <c r="A330" s="10"/>
      <c r="C330" s="14">
        <v>4.3117842509847399</v>
      </c>
    </row>
    <row r="331" spans="1:3" x14ac:dyDescent="0.35">
      <c r="A331" s="10"/>
      <c r="C331" s="14">
        <v>4.3048865458953802</v>
      </c>
    </row>
    <row r="332" spans="1:3" x14ac:dyDescent="0.35">
      <c r="A332" s="10"/>
      <c r="C332" s="14">
        <v>4.2982624005787002</v>
      </c>
    </row>
    <row r="333" spans="1:3" x14ac:dyDescent="0.35">
      <c r="A333" s="10"/>
      <c r="C333" s="14">
        <v>4.2918459244357203</v>
      </c>
    </row>
    <row r="334" spans="1:3" x14ac:dyDescent="0.35">
      <c r="A334" s="10"/>
      <c r="C334" s="14">
        <v>4.2856653067400092</v>
      </c>
    </row>
    <row r="335" spans="1:3" x14ac:dyDescent="0.35">
      <c r="A335" s="10"/>
      <c r="C335" s="14">
        <v>4.2797294630505904</v>
      </c>
    </row>
    <row r="336" spans="1:3" x14ac:dyDescent="0.35">
      <c r="A336" s="10"/>
      <c r="C336" s="14">
        <v>4.2740413609430492</v>
      </c>
    </row>
    <row r="337" spans="1:3" x14ac:dyDescent="0.35">
      <c r="A337" s="10"/>
      <c r="C337" s="14">
        <v>4.26854561767537</v>
      </c>
    </row>
    <row r="338" spans="1:3" x14ac:dyDescent="0.35">
      <c r="A338" s="10"/>
      <c r="C338" s="14">
        <v>4.2631984689515798</v>
      </c>
    </row>
    <row r="339" spans="1:3" x14ac:dyDescent="0.35">
      <c r="A339" s="10"/>
      <c r="C339" s="14">
        <v>4.2580102622606404</v>
      </c>
    </row>
    <row r="340" spans="1:3" x14ac:dyDescent="0.35">
      <c r="A340" s="10"/>
      <c r="C340" s="14">
        <v>4.2529316147193104</v>
      </c>
    </row>
    <row r="341" spans="1:3" x14ac:dyDescent="0.35">
      <c r="A341" s="10"/>
      <c r="C341" s="14">
        <v>4.2478948962458398</v>
      </c>
    </row>
    <row r="342" spans="1:3" x14ac:dyDescent="0.35">
      <c r="A342" s="10"/>
      <c r="C342" s="14">
        <v>4.24285418614103</v>
      </c>
    </row>
    <row r="343" spans="1:3" x14ac:dyDescent="0.35">
      <c r="A343" s="10"/>
      <c r="C343" s="14">
        <v>4.2378244178961699</v>
      </c>
    </row>
    <row r="344" spans="1:3" x14ac:dyDescent="0.35">
      <c r="A344" s="10"/>
      <c r="C344" s="14">
        <v>4.2327705864460494</v>
      </c>
    </row>
    <row r="345" spans="1:3" x14ac:dyDescent="0.35">
      <c r="A345" s="10"/>
      <c r="C345" s="14">
        <v>4.2276458628732696</v>
      </c>
    </row>
    <row r="346" spans="1:3" x14ac:dyDescent="0.35">
      <c r="A346" s="10"/>
      <c r="C346" s="14">
        <v>4.2224295876992404</v>
      </c>
    </row>
    <row r="347" spans="1:3" x14ac:dyDescent="0.35">
      <c r="A347" s="10"/>
      <c r="C347" s="14">
        <v>4.2171656282511902</v>
      </c>
    </row>
    <row r="348" spans="1:3" x14ac:dyDescent="0.35">
      <c r="A348" s="10"/>
      <c r="C348" s="14">
        <v>4.2118500124166802</v>
      </c>
    </row>
    <row r="349" spans="1:3" x14ac:dyDescent="0.35">
      <c r="A349" s="10"/>
      <c r="C349" s="14">
        <v>4.2064677555939696</v>
      </c>
    </row>
    <row r="350" spans="1:3" x14ac:dyDescent="0.35">
      <c r="A350" s="10"/>
      <c r="C350" s="14">
        <v>4.2010298873046308</v>
      </c>
    </row>
    <row r="351" spans="1:3" x14ac:dyDescent="0.35">
      <c r="A351" s="10"/>
      <c r="C351" s="14">
        <v>4.1956108408772597</v>
      </c>
    </row>
    <row r="352" spans="1:3" x14ac:dyDescent="0.35">
      <c r="A352" s="10"/>
      <c r="C352" s="14">
        <v>4.1902265934124001</v>
      </c>
    </row>
    <row r="353" spans="1:3" x14ac:dyDescent="0.35">
      <c r="A353" s="10"/>
      <c r="C353" s="14">
        <v>4.1848682615871402</v>
      </c>
    </row>
    <row r="354" spans="1:3" x14ac:dyDescent="0.35">
      <c r="A354" s="10"/>
      <c r="C354" s="14">
        <v>4.1795350832856997</v>
      </c>
    </row>
    <row r="355" spans="1:3" x14ac:dyDescent="0.35">
      <c r="A355" s="10"/>
      <c r="C355" s="14">
        <v>4.1742668951261104</v>
      </c>
    </row>
    <row r="356" spans="1:3" x14ac:dyDescent="0.35">
      <c r="A356" s="10"/>
      <c r="C356" s="14">
        <v>4.1690598248952799</v>
      </c>
    </row>
    <row r="357" spans="1:3" x14ac:dyDescent="0.35">
      <c r="A357" s="10"/>
      <c r="C357" s="14">
        <v>4.1638948916298801</v>
      </c>
    </row>
    <row r="358" spans="1:3" x14ac:dyDescent="0.35">
      <c r="A358" s="10"/>
    </row>
    <row r="359" spans="1:3" x14ac:dyDescent="0.35">
      <c r="A359" s="10"/>
    </row>
    <row r="360" spans="1:3" x14ac:dyDescent="0.35">
      <c r="A360" s="10"/>
    </row>
    <row r="361" spans="1:3" x14ac:dyDescent="0.35">
      <c r="A361" s="10"/>
    </row>
    <row r="362" spans="1:3" x14ac:dyDescent="0.35">
      <c r="A362" s="10"/>
    </row>
    <row r="363" spans="1:3" x14ac:dyDescent="0.35">
      <c r="A363" s="10"/>
    </row>
    <row r="364" spans="1:3" x14ac:dyDescent="0.35">
      <c r="A364" s="10"/>
    </row>
    <row r="365" spans="1:3" x14ac:dyDescent="0.35">
      <c r="A365" s="10"/>
    </row>
    <row r="366" spans="1:3" x14ac:dyDescent="0.35">
      <c r="A366" s="10"/>
    </row>
    <row r="367" spans="1:3" x14ac:dyDescent="0.35">
      <c r="A367" s="10"/>
    </row>
    <row r="368" spans="1:3" x14ac:dyDescent="0.35">
      <c r="A368" s="10"/>
    </row>
    <row r="369" spans="1:1" x14ac:dyDescent="0.35">
      <c r="A369" s="10"/>
    </row>
    <row r="370" spans="1:1" x14ac:dyDescent="0.35">
      <c r="A370" s="10"/>
    </row>
    <row r="371" spans="1:1" x14ac:dyDescent="0.35">
      <c r="A371" s="10"/>
    </row>
    <row r="372" spans="1:1" x14ac:dyDescent="0.35">
      <c r="A372" s="10"/>
    </row>
    <row r="373" spans="1:1" x14ac:dyDescent="0.35">
      <c r="A373" s="10"/>
    </row>
    <row r="374" spans="1:1" x14ac:dyDescent="0.35">
      <c r="A374" s="10"/>
    </row>
    <row r="375" spans="1:1" x14ac:dyDescent="0.35">
      <c r="A375" s="10"/>
    </row>
    <row r="376" spans="1:1" x14ac:dyDescent="0.35">
      <c r="A376" s="10"/>
    </row>
    <row r="377" spans="1:1" x14ac:dyDescent="0.35">
      <c r="A377" s="10"/>
    </row>
    <row r="378" spans="1:1" x14ac:dyDescent="0.35">
      <c r="A378" s="10"/>
    </row>
    <row r="379" spans="1:1" x14ac:dyDescent="0.35">
      <c r="A379" s="10"/>
    </row>
    <row r="380" spans="1:1" x14ac:dyDescent="0.35">
      <c r="A380" s="10"/>
    </row>
    <row r="381" spans="1:1" x14ac:dyDescent="0.35">
      <c r="A381" s="10"/>
    </row>
    <row r="382" spans="1:1" x14ac:dyDescent="0.35">
      <c r="A382" s="10"/>
    </row>
    <row r="383" spans="1:1" x14ac:dyDescent="0.35">
      <c r="A383" s="10"/>
    </row>
    <row r="384" spans="1:1" x14ac:dyDescent="0.35">
      <c r="A384" s="10"/>
    </row>
    <row r="385" spans="1:1" x14ac:dyDescent="0.35">
      <c r="A385" s="10"/>
    </row>
    <row r="386" spans="1:1" x14ac:dyDescent="0.35">
      <c r="A386" s="10"/>
    </row>
    <row r="387" spans="1:1" x14ac:dyDescent="0.35">
      <c r="A387" s="10"/>
    </row>
    <row r="388" spans="1:1" x14ac:dyDescent="0.35">
      <c r="A388" s="10"/>
    </row>
    <row r="389" spans="1:1" x14ac:dyDescent="0.35">
      <c r="A389" s="10"/>
    </row>
    <row r="390" spans="1:1" x14ac:dyDescent="0.35">
      <c r="A390" s="10"/>
    </row>
    <row r="391" spans="1:1" x14ac:dyDescent="0.35">
      <c r="A391" s="10"/>
    </row>
    <row r="392" spans="1:1" x14ac:dyDescent="0.35">
      <c r="A392" s="10"/>
    </row>
    <row r="393" spans="1:1" x14ac:dyDescent="0.35">
      <c r="A393" s="10"/>
    </row>
    <row r="394" spans="1:1" x14ac:dyDescent="0.35">
      <c r="A394" s="10"/>
    </row>
    <row r="395" spans="1:1" x14ac:dyDescent="0.35">
      <c r="A395" s="10"/>
    </row>
    <row r="396" spans="1:1" x14ac:dyDescent="0.35">
      <c r="A396" s="10"/>
    </row>
    <row r="397" spans="1:1" x14ac:dyDescent="0.35">
      <c r="A397" s="10"/>
    </row>
    <row r="398" spans="1:1" x14ac:dyDescent="0.35">
      <c r="A398" s="10"/>
    </row>
    <row r="399" spans="1:1" x14ac:dyDescent="0.35">
      <c r="A399" s="10"/>
    </row>
    <row r="400" spans="1:1" x14ac:dyDescent="0.35">
      <c r="A400" s="10"/>
    </row>
    <row r="401" spans="1:1" x14ac:dyDescent="0.35">
      <c r="A401" s="10"/>
    </row>
    <row r="402" spans="1:1" x14ac:dyDescent="0.35">
      <c r="A402" s="10"/>
    </row>
    <row r="403" spans="1:1" x14ac:dyDescent="0.35">
      <c r="A403" s="10"/>
    </row>
    <row r="404" spans="1:1" x14ac:dyDescent="0.35">
      <c r="A404" s="10"/>
    </row>
    <row r="405" spans="1:1" x14ac:dyDescent="0.35">
      <c r="A405" s="10"/>
    </row>
    <row r="406" spans="1:1" x14ac:dyDescent="0.35">
      <c r="A406" s="10"/>
    </row>
    <row r="407" spans="1:1" x14ac:dyDescent="0.35">
      <c r="A407" s="10"/>
    </row>
    <row r="408" spans="1:1" x14ac:dyDescent="0.35">
      <c r="A408" s="10"/>
    </row>
    <row r="409" spans="1:1" x14ac:dyDescent="0.35">
      <c r="A409" s="10"/>
    </row>
    <row r="410" spans="1:1" x14ac:dyDescent="0.35">
      <c r="A410" s="10"/>
    </row>
    <row r="411" spans="1:1" x14ac:dyDescent="0.35">
      <c r="A411" s="10"/>
    </row>
    <row r="412" spans="1:1" x14ac:dyDescent="0.35">
      <c r="A412" s="10"/>
    </row>
    <row r="413" spans="1:1" x14ac:dyDescent="0.35">
      <c r="A413" s="10"/>
    </row>
    <row r="414" spans="1:1" x14ac:dyDescent="0.35">
      <c r="A414" s="10"/>
    </row>
    <row r="415" spans="1:1" x14ac:dyDescent="0.35">
      <c r="A415" s="10"/>
    </row>
    <row r="416" spans="1:1" x14ac:dyDescent="0.35">
      <c r="A416" s="10"/>
    </row>
    <row r="417" spans="1:1" x14ac:dyDescent="0.35">
      <c r="A417" s="10"/>
    </row>
    <row r="418" spans="1:1" x14ac:dyDescent="0.35">
      <c r="A418" s="10"/>
    </row>
    <row r="419" spans="1:1" x14ac:dyDescent="0.35">
      <c r="A419" s="10"/>
    </row>
    <row r="420" spans="1:1" x14ac:dyDescent="0.35">
      <c r="A420" s="10"/>
    </row>
    <row r="421" spans="1:1" x14ac:dyDescent="0.35">
      <c r="A421" s="10"/>
    </row>
    <row r="422" spans="1:1" x14ac:dyDescent="0.35">
      <c r="A422" s="10"/>
    </row>
    <row r="423" spans="1:1" x14ac:dyDescent="0.35">
      <c r="A423" s="10"/>
    </row>
    <row r="424" spans="1:1" x14ac:dyDescent="0.35">
      <c r="A424" s="10"/>
    </row>
    <row r="425" spans="1:1" x14ac:dyDescent="0.35">
      <c r="A425" s="10"/>
    </row>
    <row r="426" spans="1:1" x14ac:dyDescent="0.35">
      <c r="A426" s="10"/>
    </row>
    <row r="427" spans="1:1" x14ac:dyDescent="0.35">
      <c r="A427" s="10"/>
    </row>
    <row r="428" spans="1:1" x14ac:dyDescent="0.35">
      <c r="A428" s="10"/>
    </row>
    <row r="429" spans="1:1" x14ac:dyDescent="0.35">
      <c r="A429" s="10"/>
    </row>
    <row r="430" spans="1:1" x14ac:dyDescent="0.35">
      <c r="A430" s="10"/>
    </row>
    <row r="431" spans="1:1" x14ac:dyDescent="0.35">
      <c r="A431" s="10"/>
    </row>
    <row r="432" spans="1:1" x14ac:dyDescent="0.35">
      <c r="A432" s="10"/>
    </row>
    <row r="433" spans="1:1" x14ac:dyDescent="0.35">
      <c r="A433" s="10"/>
    </row>
    <row r="434" spans="1:1" x14ac:dyDescent="0.35">
      <c r="A434" s="10"/>
    </row>
    <row r="435" spans="1:1" x14ac:dyDescent="0.35">
      <c r="A435" s="10"/>
    </row>
    <row r="436" spans="1:1" x14ac:dyDescent="0.35">
      <c r="A436" s="10"/>
    </row>
    <row r="437" spans="1:1" x14ac:dyDescent="0.35">
      <c r="A437" s="10"/>
    </row>
    <row r="438" spans="1:1" x14ac:dyDescent="0.35">
      <c r="A438" s="10"/>
    </row>
    <row r="439" spans="1:1" x14ac:dyDescent="0.35">
      <c r="A439" s="10"/>
    </row>
    <row r="440" spans="1:1" x14ac:dyDescent="0.35">
      <c r="A440" s="10"/>
    </row>
    <row r="441" spans="1:1" x14ac:dyDescent="0.35">
      <c r="A441" s="10"/>
    </row>
    <row r="442" spans="1:1" x14ac:dyDescent="0.35">
      <c r="A442" s="10"/>
    </row>
    <row r="443" spans="1:1" x14ac:dyDescent="0.35">
      <c r="A443" s="10"/>
    </row>
    <row r="444" spans="1:1" x14ac:dyDescent="0.35">
      <c r="A444" s="10"/>
    </row>
    <row r="445" spans="1:1" x14ac:dyDescent="0.35">
      <c r="A445" s="10"/>
    </row>
    <row r="446" spans="1:1" x14ac:dyDescent="0.35">
      <c r="A446" s="10"/>
    </row>
    <row r="447" spans="1:1" x14ac:dyDescent="0.35">
      <c r="A447" s="10"/>
    </row>
    <row r="448" spans="1:1" x14ac:dyDescent="0.35">
      <c r="A448" s="10"/>
    </row>
    <row r="449" spans="1:1" x14ac:dyDescent="0.35">
      <c r="A449" s="10"/>
    </row>
    <row r="450" spans="1:1" x14ac:dyDescent="0.35">
      <c r="A450" s="10"/>
    </row>
    <row r="451" spans="1:1" x14ac:dyDescent="0.35">
      <c r="A451" s="10"/>
    </row>
    <row r="452" spans="1:1" x14ac:dyDescent="0.35">
      <c r="A452" s="10"/>
    </row>
    <row r="453" spans="1:1" x14ac:dyDescent="0.35">
      <c r="A453" s="10"/>
    </row>
    <row r="454" spans="1:1" x14ac:dyDescent="0.35">
      <c r="A454" s="10"/>
    </row>
    <row r="455" spans="1:1" x14ac:dyDescent="0.35">
      <c r="A455" s="10"/>
    </row>
    <row r="456" spans="1:1" x14ac:dyDescent="0.35">
      <c r="A456" s="10"/>
    </row>
    <row r="457" spans="1:1" x14ac:dyDescent="0.35">
      <c r="A457" s="10"/>
    </row>
    <row r="458" spans="1:1" x14ac:dyDescent="0.35">
      <c r="A458" s="10"/>
    </row>
    <row r="459" spans="1:1" x14ac:dyDescent="0.35">
      <c r="A459" s="10"/>
    </row>
    <row r="460" spans="1:1" x14ac:dyDescent="0.35">
      <c r="A460" s="10"/>
    </row>
    <row r="461" spans="1:1" x14ac:dyDescent="0.35">
      <c r="A461" s="10"/>
    </row>
    <row r="462" spans="1:1" x14ac:dyDescent="0.35">
      <c r="A462" s="10"/>
    </row>
    <row r="463" spans="1:1" x14ac:dyDescent="0.35">
      <c r="A463" s="10"/>
    </row>
    <row r="464" spans="1:1" x14ac:dyDescent="0.35">
      <c r="A464" s="10"/>
    </row>
    <row r="465" spans="1:1" x14ac:dyDescent="0.35">
      <c r="A465" s="10"/>
    </row>
    <row r="466" spans="1:1" x14ac:dyDescent="0.35">
      <c r="A466" s="10"/>
    </row>
    <row r="467" spans="1:1" x14ac:dyDescent="0.35">
      <c r="A467" s="10"/>
    </row>
    <row r="468" spans="1:1" x14ac:dyDescent="0.35">
      <c r="A468" s="10"/>
    </row>
    <row r="469" spans="1:1" x14ac:dyDescent="0.35">
      <c r="A469" s="10"/>
    </row>
    <row r="470" spans="1:1" x14ac:dyDescent="0.35">
      <c r="A470" s="10"/>
    </row>
    <row r="471" spans="1:1" x14ac:dyDescent="0.35">
      <c r="A471" s="10"/>
    </row>
    <row r="472" spans="1:1" x14ac:dyDescent="0.35">
      <c r="A472" s="10"/>
    </row>
    <row r="473" spans="1:1" x14ac:dyDescent="0.35">
      <c r="A473" s="10"/>
    </row>
    <row r="474" spans="1:1" x14ac:dyDescent="0.35">
      <c r="A474" s="10"/>
    </row>
    <row r="475" spans="1:1" x14ac:dyDescent="0.35">
      <c r="A475" s="10"/>
    </row>
    <row r="476" spans="1:1" x14ac:dyDescent="0.35">
      <c r="A476" s="10"/>
    </row>
    <row r="477" spans="1:1" x14ac:dyDescent="0.35">
      <c r="A477" s="10"/>
    </row>
    <row r="478" spans="1:1" x14ac:dyDescent="0.35">
      <c r="A478" s="10"/>
    </row>
    <row r="479" spans="1:1" x14ac:dyDescent="0.35">
      <c r="A479" s="10"/>
    </row>
    <row r="480" spans="1:1" x14ac:dyDescent="0.35">
      <c r="A480" s="10"/>
    </row>
    <row r="481" spans="1:1" x14ac:dyDescent="0.35">
      <c r="A481" s="10"/>
    </row>
    <row r="482" spans="1:1" x14ac:dyDescent="0.35">
      <c r="A482" s="10"/>
    </row>
    <row r="483" spans="1:1" x14ac:dyDescent="0.35">
      <c r="A483" s="10"/>
    </row>
    <row r="484" spans="1:1" x14ac:dyDescent="0.35">
      <c r="A484" s="10"/>
    </row>
    <row r="485" spans="1:1" x14ac:dyDescent="0.35">
      <c r="A485" s="10"/>
    </row>
    <row r="486" spans="1:1" x14ac:dyDescent="0.35">
      <c r="A486" s="10"/>
    </row>
    <row r="487" spans="1:1" x14ac:dyDescent="0.35">
      <c r="A487" s="10"/>
    </row>
    <row r="488" spans="1:1" x14ac:dyDescent="0.35">
      <c r="A488" s="10"/>
    </row>
    <row r="489" spans="1:1" x14ac:dyDescent="0.35">
      <c r="A489" s="10"/>
    </row>
    <row r="490" spans="1:1" x14ac:dyDescent="0.35">
      <c r="A490" s="10"/>
    </row>
    <row r="491" spans="1:1" x14ac:dyDescent="0.35">
      <c r="A491" s="10"/>
    </row>
    <row r="492" spans="1:1" x14ac:dyDescent="0.35">
      <c r="A492" s="10"/>
    </row>
    <row r="493" spans="1:1" x14ac:dyDescent="0.35">
      <c r="A493" s="10"/>
    </row>
    <row r="494" spans="1:1" x14ac:dyDescent="0.35">
      <c r="A494" s="10"/>
    </row>
    <row r="495" spans="1:1" x14ac:dyDescent="0.35">
      <c r="A495" s="10"/>
    </row>
    <row r="496" spans="1:1" x14ac:dyDescent="0.35">
      <c r="A496" s="10"/>
    </row>
    <row r="497" spans="1:1" x14ac:dyDescent="0.35">
      <c r="A497" s="10"/>
    </row>
    <row r="498" spans="1:1" x14ac:dyDescent="0.35">
      <c r="A498" s="10"/>
    </row>
    <row r="499" spans="1:1" x14ac:dyDescent="0.35">
      <c r="A499" s="10"/>
    </row>
    <row r="500" spans="1:1" x14ac:dyDescent="0.35">
      <c r="A500" s="10"/>
    </row>
    <row r="501" spans="1:1" x14ac:dyDescent="0.35">
      <c r="A501" s="10"/>
    </row>
    <row r="502" spans="1:1" x14ac:dyDescent="0.35">
      <c r="A502" s="10"/>
    </row>
    <row r="503" spans="1:1" x14ac:dyDescent="0.35">
      <c r="A503" s="10"/>
    </row>
    <row r="504" spans="1:1" x14ac:dyDescent="0.35">
      <c r="A504" s="10"/>
    </row>
    <row r="505" spans="1:1" x14ac:dyDescent="0.35">
      <c r="A505" s="10"/>
    </row>
    <row r="506" spans="1:1" x14ac:dyDescent="0.35">
      <c r="A506" s="10"/>
    </row>
    <row r="507" spans="1:1" x14ac:dyDescent="0.35">
      <c r="A507" s="10"/>
    </row>
    <row r="508" spans="1:1" x14ac:dyDescent="0.35">
      <c r="A508" s="10"/>
    </row>
    <row r="509" spans="1:1" x14ac:dyDescent="0.35">
      <c r="A509" s="10"/>
    </row>
    <row r="510" spans="1:1" x14ac:dyDescent="0.35">
      <c r="A510" s="10"/>
    </row>
    <row r="511" spans="1:1" x14ac:dyDescent="0.35">
      <c r="A511" s="10"/>
    </row>
    <row r="512" spans="1:1" x14ac:dyDescent="0.35">
      <c r="A512" s="10"/>
    </row>
    <row r="513" spans="1:1" x14ac:dyDescent="0.35">
      <c r="A513" s="10"/>
    </row>
    <row r="514" spans="1:1" x14ac:dyDescent="0.35">
      <c r="A514" s="10"/>
    </row>
    <row r="515" spans="1:1" x14ac:dyDescent="0.35">
      <c r="A515" s="10"/>
    </row>
    <row r="516" spans="1:1" x14ac:dyDescent="0.35">
      <c r="A516" s="10"/>
    </row>
    <row r="517" spans="1:1" x14ac:dyDescent="0.35">
      <c r="A517" s="10"/>
    </row>
    <row r="518" spans="1:1" x14ac:dyDescent="0.35">
      <c r="A518" s="10"/>
    </row>
    <row r="519" spans="1:1" x14ac:dyDescent="0.35">
      <c r="A519" s="10"/>
    </row>
    <row r="520" spans="1:1" x14ac:dyDescent="0.35">
      <c r="A520" s="10"/>
    </row>
    <row r="521" spans="1:1" x14ac:dyDescent="0.35">
      <c r="A521" s="10"/>
    </row>
    <row r="522" spans="1:1" x14ac:dyDescent="0.35">
      <c r="A522" s="10"/>
    </row>
    <row r="523" spans="1:1" x14ac:dyDescent="0.35">
      <c r="A523" s="10"/>
    </row>
    <row r="524" spans="1:1" x14ac:dyDescent="0.35">
      <c r="A524" s="10"/>
    </row>
    <row r="525" spans="1:1" x14ac:dyDescent="0.35">
      <c r="A525" s="10"/>
    </row>
    <row r="526" spans="1:1" x14ac:dyDescent="0.35">
      <c r="A526" s="10"/>
    </row>
    <row r="527" spans="1:1" x14ac:dyDescent="0.35">
      <c r="A527" s="10"/>
    </row>
    <row r="528" spans="1:1" x14ac:dyDescent="0.35">
      <c r="A528" s="10"/>
    </row>
    <row r="529" spans="1:1" x14ac:dyDescent="0.35">
      <c r="A529" s="10"/>
    </row>
    <row r="530" spans="1:1" x14ac:dyDescent="0.35">
      <c r="A530" s="10"/>
    </row>
    <row r="531" spans="1:1" x14ac:dyDescent="0.35">
      <c r="A531" s="10"/>
    </row>
    <row r="532" spans="1:1" x14ac:dyDescent="0.35">
      <c r="A532" s="10"/>
    </row>
    <row r="533" spans="1:1" x14ac:dyDescent="0.35">
      <c r="A533" s="10"/>
    </row>
    <row r="534" spans="1:1" x14ac:dyDescent="0.35">
      <c r="A534" s="10"/>
    </row>
    <row r="535" spans="1:1" x14ac:dyDescent="0.35">
      <c r="A535" s="10"/>
    </row>
    <row r="536" spans="1:1" x14ac:dyDescent="0.35">
      <c r="A536" s="10"/>
    </row>
    <row r="537" spans="1:1" x14ac:dyDescent="0.35">
      <c r="A537" s="10"/>
    </row>
    <row r="538" spans="1:1" x14ac:dyDescent="0.35">
      <c r="A538" s="10"/>
    </row>
    <row r="539" spans="1:1" x14ac:dyDescent="0.35">
      <c r="A539" s="10"/>
    </row>
    <row r="540" spans="1:1" x14ac:dyDescent="0.35">
      <c r="A540" s="10"/>
    </row>
    <row r="541" spans="1:1" x14ac:dyDescent="0.35">
      <c r="A541" s="10"/>
    </row>
    <row r="542" spans="1:1" x14ac:dyDescent="0.35">
      <c r="A542" s="10"/>
    </row>
    <row r="543" spans="1:1" x14ac:dyDescent="0.35">
      <c r="A543" s="10"/>
    </row>
    <row r="544" spans="1:1" x14ac:dyDescent="0.35">
      <c r="A544" s="10"/>
    </row>
    <row r="545" spans="1:1" x14ac:dyDescent="0.35">
      <c r="A545" s="10"/>
    </row>
    <row r="546" spans="1:1" x14ac:dyDescent="0.35">
      <c r="A546" s="10"/>
    </row>
    <row r="547" spans="1:1" x14ac:dyDescent="0.35">
      <c r="A547" s="10"/>
    </row>
    <row r="548" spans="1:1" x14ac:dyDescent="0.35">
      <c r="A548" s="10"/>
    </row>
    <row r="549" spans="1:1" x14ac:dyDescent="0.35">
      <c r="A549" s="10"/>
    </row>
    <row r="550" spans="1:1" x14ac:dyDescent="0.35">
      <c r="A550" s="10"/>
    </row>
    <row r="551" spans="1:1" x14ac:dyDescent="0.35">
      <c r="A551" s="10"/>
    </row>
    <row r="552" spans="1:1" x14ac:dyDescent="0.35">
      <c r="A552" s="10"/>
    </row>
    <row r="553" spans="1:1" x14ac:dyDescent="0.35">
      <c r="A553" s="10"/>
    </row>
    <row r="554" spans="1:1" x14ac:dyDescent="0.35">
      <c r="A554" s="10"/>
    </row>
    <row r="555" spans="1:1" x14ac:dyDescent="0.35">
      <c r="A555" s="10"/>
    </row>
    <row r="556" spans="1:1" x14ac:dyDescent="0.35">
      <c r="A556" s="10"/>
    </row>
    <row r="557" spans="1:1" x14ac:dyDescent="0.35">
      <c r="A557" s="10"/>
    </row>
    <row r="558" spans="1:1" x14ac:dyDescent="0.35">
      <c r="A558" s="10"/>
    </row>
    <row r="559" spans="1:1" x14ac:dyDescent="0.35">
      <c r="A559" s="10"/>
    </row>
    <row r="560" spans="1:1" x14ac:dyDescent="0.35">
      <c r="A560" s="10"/>
    </row>
    <row r="561" spans="1:1" x14ac:dyDescent="0.35">
      <c r="A561" s="10"/>
    </row>
    <row r="562" spans="1:1" x14ac:dyDescent="0.35">
      <c r="A562" s="10"/>
    </row>
    <row r="563" spans="1:1" x14ac:dyDescent="0.35">
      <c r="A563" s="10"/>
    </row>
    <row r="564" spans="1:1" x14ac:dyDescent="0.35">
      <c r="A564" s="10"/>
    </row>
    <row r="565" spans="1:1" x14ac:dyDescent="0.35">
      <c r="A565" s="10"/>
    </row>
    <row r="566" spans="1:1" x14ac:dyDescent="0.35">
      <c r="A566" s="10"/>
    </row>
    <row r="567" spans="1:1" x14ac:dyDescent="0.35">
      <c r="A567" s="10"/>
    </row>
    <row r="568" spans="1:1" x14ac:dyDescent="0.35">
      <c r="A568" s="10"/>
    </row>
    <row r="569" spans="1:1" x14ac:dyDescent="0.35">
      <c r="A569" s="10"/>
    </row>
    <row r="570" spans="1:1" x14ac:dyDescent="0.35">
      <c r="A570" s="10"/>
    </row>
    <row r="571" spans="1:1" x14ac:dyDescent="0.35">
      <c r="A571" s="10"/>
    </row>
    <row r="572" spans="1:1" x14ac:dyDescent="0.35">
      <c r="A572" s="10"/>
    </row>
    <row r="573" spans="1:1" x14ac:dyDescent="0.35">
      <c r="A573" s="10"/>
    </row>
    <row r="574" spans="1:1" x14ac:dyDescent="0.35">
      <c r="A574" s="10"/>
    </row>
    <row r="575" spans="1:1" x14ac:dyDescent="0.35">
      <c r="A575" s="10"/>
    </row>
    <row r="576" spans="1:1" x14ac:dyDescent="0.35">
      <c r="A576" s="10"/>
    </row>
    <row r="577" spans="1:1" x14ac:dyDescent="0.35">
      <c r="A577" s="10"/>
    </row>
    <row r="578" spans="1:1" x14ac:dyDescent="0.35">
      <c r="A578" s="10"/>
    </row>
    <row r="579" spans="1:1" x14ac:dyDescent="0.35">
      <c r="A579" s="10"/>
    </row>
    <row r="580" spans="1:1" x14ac:dyDescent="0.35">
      <c r="A580" s="10"/>
    </row>
    <row r="581" spans="1:1" x14ac:dyDescent="0.35">
      <c r="A581" s="10"/>
    </row>
    <row r="582" spans="1:1" x14ac:dyDescent="0.35">
      <c r="A582" s="10"/>
    </row>
    <row r="583" spans="1:1" x14ac:dyDescent="0.35">
      <c r="A583" s="10"/>
    </row>
    <row r="584" spans="1:1" x14ac:dyDescent="0.35">
      <c r="A584" s="10"/>
    </row>
    <row r="585" spans="1:1" x14ac:dyDescent="0.35">
      <c r="A585" s="10"/>
    </row>
    <row r="586" spans="1:1" x14ac:dyDescent="0.35">
      <c r="A586" s="10"/>
    </row>
    <row r="587" spans="1:1" x14ac:dyDescent="0.35">
      <c r="A587" s="10"/>
    </row>
    <row r="588" spans="1:1" x14ac:dyDescent="0.35">
      <c r="A588" s="10"/>
    </row>
    <row r="589" spans="1:1" x14ac:dyDescent="0.35">
      <c r="A589" s="10"/>
    </row>
    <row r="590" spans="1:1" x14ac:dyDescent="0.35">
      <c r="A590" s="10"/>
    </row>
    <row r="591" spans="1:1" x14ac:dyDescent="0.35">
      <c r="A591" s="10"/>
    </row>
    <row r="592" spans="1:1" x14ac:dyDescent="0.35">
      <c r="A592" s="10"/>
    </row>
    <row r="593" spans="1:1" x14ac:dyDescent="0.35">
      <c r="A593" s="10"/>
    </row>
    <row r="594" spans="1:1" x14ac:dyDescent="0.35">
      <c r="A594" s="10"/>
    </row>
    <row r="595" spans="1:1" x14ac:dyDescent="0.35">
      <c r="A595" s="10"/>
    </row>
    <row r="596" spans="1:1" x14ac:dyDescent="0.35">
      <c r="A596" s="10"/>
    </row>
    <row r="597" spans="1:1" x14ac:dyDescent="0.35">
      <c r="A597" s="10"/>
    </row>
    <row r="598" spans="1:1" x14ac:dyDescent="0.35">
      <c r="A598" s="10"/>
    </row>
    <row r="599" spans="1:1" x14ac:dyDescent="0.35">
      <c r="A599" s="10"/>
    </row>
    <row r="600" spans="1:1" x14ac:dyDescent="0.35">
      <c r="A600" s="10"/>
    </row>
    <row r="601" spans="1:1" x14ac:dyDescent="0.35">
      <c r="A601" s="10"/>
    </row>
    <row r="602" spans="1:1" x14ac:dyDescent="0.35">
      <c r="A602" s="10"/>
    </row>
    <row r="603" spans="1:1" x14ac:dyDescent="0.35">
      <c r="A603" s="10"/>
    </row>
    <row r="604" spans="1:1" x14ac:dyDescent="0.35">
      <c r="A604" s="10"/>
    </row>
    <row r="605" spans="1:1" x14ac:dyDescent="0.35">
      <c r="A605" s="10"/>
    </row>
    <row r="606" spans="1:1" x14ac:dyDescent="0.35">
      <c r="A606" s="10"/>
    </row>
    <row r="607" spans="1:1" x14ac:dyDescent="0.35">
      <c r="A607" s="10"/>
    </row>
    <row r="608" spans="1:1" x14ac:dyDescent="0.35">
      <c r="A608" s="10"/>
    </row>
    <row r="609" spans="1:1" x14ac:dyDescent="0.35">
      <c r="A609" s="10"/>
    </row>
    <row r="610" spans="1:1" x14ac:dyDescent="0.35">
      <c r="A610" s="10"/>
    </row>
    <row r="611" spans="1:1" x14ac:dyDescent="0.35">
      <c r="A611" s="10"/>
    </row>
    <row r="612" spans="1:1" x14ac:dyDescent="0.35">
      <c r="A612" s="10"/>
    </row>
    <row r="613" spans="1:1" x14ac:dyDescent="0.35">
      <c r="A613" s="10"/>
    </row>
    <row r="614" spans="1:1" x14ac:dyDescent="0.35">
      <c r="A614" s="10"/>
    </row>
    <row r="615" spans="1:1" x14ac:dyDescent="0.35">
      <c r="A615" s="10"/>
    </row>
    <row r="616" spans="1:1" x14ac:dyDescent="0.35">
      <c r="A616" s="10"/>
    </row>
    <row r="617" spans="1:1" x14ac:dyDescent="0.35">
      <c r="A617" s="10"/>
    </row>
    <row r="618" spans="1:1" x14ac:dyDescent="0.35">
      <c r="A618" s="10"/>
    </row>
    <row r="619" spans="1:1" x14ac:dyDescent="0.35">
      <c r="A619" s="10"/>
    </row>
    <row r="620" spans="1:1" x14ac:dyDescent="0.35">
      <c r="A620" s="10"/>
    </row>
    <row r="621" spans="1:1" x14ac:dyDescent="0.35">
      <c r="A621" s="10"/>
    </row>
    <row r="622" spans="1:1" x14ac:dyDescent="0.35">
      <c r="A622" s="10"/>
    </row>
    <row r="623" spans="1:1" x14ac:dyDescent="0.35">
      <c r="A623" s="10"/>
    </row>
    <row r="624" spans="1:1" x14ac:dyDescent="0.35">
      <c r="A624" s="10"/>
    </row>
    <row r="625" spans="1:1" x14ac:dyDescent="0.35">
      <c r="A625" s="10"/>
    </row>
    <row r="626" spans="1:1" x14ac:dyDescent="0.35">
      <c r="A626" s="10"/>
    </row>
    <row r="627" spans="1:1" x14ac:dyDescent="0.35">
      <c r="A627" s="10"/>
    </row>
    <row r="628" spans="1:1" x14ac:dyDescent="0.35">
      <c r="A628" s="10"/>
    </row>
    <row r="629" spans="1:1" x14ac:dyDescent="0.35">
      <c r="A629" s="10"/>
    </row>
    <row r="630" spans="1:1" x14ac:dyDescent="0.35">
      <c r="A630" s="10"/>
    </row>
    <row r="631" spans="1:1" x14ac:dyDescent="0.35">
      <c r="A631" s="10"/>
    </row>
    <row r="632" spans="1:1" x14ac:dyDescent="0.35">
      <c r="A632" s="10"/>
    </row>
    <row r="633" spans="1:1" x14ac:dyDescent="0.35">
      <c r="A633" s="10"/>
    </row>
    <row r="634" spans="1:1" x14ac:dyDescent="0.35">
      <c r="A634" s="10"/>
    </row>
    <row r="635" spans="1:1" x14ac:dyDescent="0.35">
      <c r="A635" s="10"/>
    </row>
    <row r="636" spans="1:1" x14ac:dyDescent="0.35">
      <c r="A636" s="10"/>
    </row>
    <row r="637" spans="1:1" x14ac:dyDescent="0.35">
      <c r="A637" s="10"/>
    </row>
    <row r="638" spans="1:1" x14ac:dyDescent="0.35">
      <c r="A638" s="10"/>
    </row>
    <row r="639" spans="1:1" x14ac:dyDescent="0.35">
      <c r="A639" s="10"/>
    </row>
    <row r="640" spans="1:1" x14ac:dyDescent="0.35">
      <c r="A640" s="10"/>
    </row>
    <row r="641" spans="1:1" x14ac:dyDescent="0.35">
      <c r="A641" s="10"/>
    </row>
    <row r="642" spans="1:1" x14ac:dyDescent="0.35">
      <c r="A642" s="10"/>
    </row>
    <row r="643" spans="1:1" x14ac:dyDescent="0.35">
      <c r="A643" s="10"/>
    </row>
    <row r="644" spans="1:1" x14ac:dyDescent="0.35">
      <c r="A644" s="10"/>
    </row>
    <row r="645" spans="1:1" x14ac:dyDescent="0.35">
      <c r="A645" s="10"/>
    </row>
    <row r="646" spans="1:1" x14ac:dyDescent="0.35">
      <c r="A646" s="10"/>
    </row>
    <row r="647" spans="1:1" x14ac:dyDescent="0.35">
      <c r="A647" s="10"/>
    </row>
    <row r="648" spans="1:1" x14ac:dyDescent="0.35">
      <c r="A648" s="10"/>
    </row>
    <row r="649" spans="1:1" x14ac:dyDescent="0.35">
      <c r="A649" s="10"/>
    </row>
    <row r="650" spans="1:1" x14ac:dyDescent="0.35">
      <c r="A650" s="10"/>
    </row>
    <row r="651" spans="1:1" x14ac:dyDescent="0.35">
      <c r="A651" s="10"/>
    </row>
    <row r="652" spans="1:1" x14ac:dyDescent="0.35">
      <c r="A652" s="10"/>
    </row>
    <row r="653" spans="1:1" x14ac:dyDescent="0.35">
      <c r="A653" s="10"/>
    </row>
    <row r="654" spans="1:1" x14ac:dyDescent="0.35">
      <c r="A654" s="10"/>
    </row>
    <row r="655" spans="1:1" x14ac:dyDescent="0.35">
      <c r="A655" s="10"/>
    </row>
    <row r="656" spans="1:1" x14ac:dyDescent="0.35">
      <c r="A656" s="10"/>
    </row>
    <row r="657" spans="1:1" x14ac:dyDescent="0.35">
      <c r="A657" s="10"/>
    </row>
    <row r="658" spans="1:1" x14ac:dyDescent="0.35">
      <c r="A658" s="10"/>
    </row>
    <row r="659" spans="1:1" x14ac:dyDescent="0.35">
      <c r="A659" s="10"/>
    </row>
    <row r="660" spans="1:1" x14ac:dyDescent="0.35">
      <c r="A660" s="10"/>
    </row>
    <row r="661" spans="1:1" x14ac:dyDescent="0.35">
      <c r="A661" s="10"/>
    </row>
    <row r="662" spans="1:1" x14ac:dyDescent="0.35">
      <c r="A662" s="10"/>
    </row>
    <row r="663" spans="1:1" x14ac:dyDescent="0.35">
      <c r="A663" s="10"/>
    </row>
    <row r="664" spans="1:1" x14ac:dyDescent="0.35">
      <c r="A664" s="10"/>
    </row>
    <row r="665" spans="1:1" x14ac:dyDescent="0.35">
      <c r="A665" s="10"/>
    </row>
    <row r="666" spans="1:1" x14ac:dyDescent="0.35">
      <c r="A666" s="10"/>
    </row>
    <row r="667" spans="1:1" x14ac:dyDescent="0.35">
      <c r="A667" s="10"/>
    </row>
    <row r="668" spans="1:1" x14ac:dyDescent="0.35">
      <c r="A668" s="10"/>
    </row>
    <row r="669" spans="1:1" x14ac:dyDescent="0.35">
      <c r="A669" s="10"/>
    </row>
    <row r="670" spans="1:1" x14ac:dyDescent="0.35">
      <c r="A670" s="10"/>
    </row>
    <row r="671" spans="1:1" x14ac:dyDescent="0.35">
      <c r="A671" s="10"/>
    </row>
    <row r="672" spans="1:1" x14ac:dyDescent="0.35">
      <c r="A672" s="10"/>
    </row>
    <row r="673" spans="1:1" x14ac:dyDescent="0.35">
      <c r="A673" s="10"/>
    </row>
    <row r="674" spans="1:1" x14ac:dyDescent="0.35">
      <c r="A674" s="10"/>
    </row>
    <row r="675" spans="1:1" x14ac:dyDescent="0.35">
      <c r="A675" s="10"/>
    </row>
    <row r="676" spans="1:1" x14ac:dyDescent="0.35">
      <c r="A676" s="10"/>
    </row>
    <row r="677" spans="1:1" x14ac:dyDescent="0.35">
      <c r="A677" s="10"/>
    </row>
    <row r="678" spans="1:1" x14ac:dyDescent="0.35">
      <c r="A678" s="10"/>
    </row>
    <row r="679" spans="1:1" x14ac:dyDescent="0.35">
      <c r="A679" s="10"/>
    </row>
    <row r="680" spans="1:1" x14ac:dyDescent="0.35">
      <c r="A680" s="10"/>
    </row>
    <row r="681" spans="1:1" x14ac:dyDescent="0.35">
      <c r="A681" s="10"/>
    </row>
    <row r="682" spans="1:1" x14ac:dyDescent="0.35">
      <c r="A682" s="10"/>
    </row>
    <row r="683" spans="1:1" x14ac:dyDescent="0.35">
      <c r="A683" s="10"/>
    </row>
    <row r="684" spans="1:1" x14ac:dyDescent="0.35">
      <c r="A684" s="10"/>
    </row>
    <row r="685" spans="1:1" x14ac:dyDescent="0.35">
      <c r="A685" s="10"/>
    </row>
    <row r="686" spans="1:1" x14ac:dyDescent="0.35">
      <c r="A686" s="10"/>
    </row>
    <row r="687" spans="1:1" x14ac:dyDescent="0.35">
      <c r="A687" s="10"/>
    </row>
    <row r="688" spans="1:1" x14ac:dyDescent="0.35">
      <c r="A688" s="10"/>
    </row>
    <row r="689" spans="1:1" x14ac:dyDescent="0.35">
      <c r="A689" s="10"/>
    </row>
    <row r="690" spans="1:1" x14ac:dyDescent="0.35">
      <c r="A690" s="10"/>
    </row>
    <row r="691" spans="1:1" x14ac:dyDescent="0.35">
      <c r="A691" s="10"/>
    </row>
    <row r="692" spans="1:1" x14ac:dyDescent="0.35">
      <c r="A692" s="10"/>
    </row>
    <row r="693" spans="1:1" x14ac:dyDescent="0.35">
      <c r="A693" s="10"/>
    </row>
    <row r="694" spans="1:1" x14ac:dyDescent="0.35">
      <c r="A694" s="10"/>
    </row>
    <row r="695" spans="1:1" x14ac:dyDescent="0.35">
      <c r="A695" s="10"/>
    </row>
    <row r="696" spans="1:1" x14ac:dyDescent="0.35">
      <c r="A696" s="10"/>
    </row>
    <row r="697" spans="1:1" x14ac:dyDescent="0.35">
      <c r="A697" s="10"/>
    </row>
    <row r="698" spans="1:1" x14ac:dyDescent="0.35">
      <c r="A698" s="10"/>
    </row>
    <row r="699" spans="1:1" x14ac:dyDescent="0.35">
      <c r="A699" s="10"/>
    </row>
    <row r="700" spans="1:1" x14ac:dyDescent="0.35">
      <c r="A700" s="10"/>
    </row>
    <row r="701" spans="1:1" x14ac:dyDescent="0.35">
      <c r="A701" s="10"/>
    </row>
    <row r="702" spans="1:1" x14ac:dyDescent="0.35">
      <c r="A702" s="10"/>
    </row>
    <row r="703" spans="1:1" x14ac:dyDescent="0.35">
      <c r="A703" s="10"/>
    </row>
    <row r="704" spans="1:1" x14ac:dyDescent="0.35">
      <c r="A704" s="10"/>
    </row>
    <row r="705" spans="1:1" x14ac:dyDescent="0.35">
      <c r="A705" s="10"/>
    </row>
    <row r="706" spans="1:1" x14ac:dyDescent="0.35">
      <c r="A706" s="10"/>
    </row>
    <row r="707" spans="1:1" x14ac:dyDescent="0.35">
      <c r="A707" s="10"/>
    </row>
    <row r="708" spans="1:1" x14ac:dyDescent="0.35">
      <c r="A708" s="10"/>
    </row>
    <row r="709" spans="1:1" x14ac:dyDescent="0.35">
      <c r="A709" s="10"/>
    </row>
    <row r="710" spans="1:1" x14ac:dyDescent="0.35">
      <c r="A710" s="10"/>
    </row>
    <row r="711" spans="1:1" x14ac:dyDescent="0.35">
      <c r="A711" s="10"/>
    </row>
    <row r="712" spans="1:1" x14ac:dyDescent="0.35">
      <c r="A712" s="10"/>
    </row>
    <row r="713" spans="1:1" x14ac:dyDescent="0.35">
      <c r="A713" s="10"/>
    </row>
    <row r="714" spans="1:1" x14ac:dyDescent="0.35">
      <c r="A714" s="10"/>
    </row>
    <row r="715" spans="1:1" x14ac:dyDescent="0.35">
      <c r="A715" s="10"/>
    </row>
    <row r="716" spans="1:1" x14ac:dyDescent="0.35">
      <c r="A716" s="10"/>
    </row>
    <row r="717" spans="1:1" x14ac:dyDescent="0.35">
      <c r="A717" s="10"/>
    </row>
    <row r="718" spans="1:1" x14ac:dyDescent="0.35">
      <c r="A718" s="10"/>
    </row>
    <row r="719" spans="1:1" x14ac:dyDescent="0.35">
      <c r="A719" s="10"/>
    </row>
    <row r="720" spans="1:1" x14ac:dyDescent="0.35">
      <c r="A720" s="10"/>
    </row>
    <row r="721" spans="1:1" x14ac:dyDescent="0.35">
      <c r="A721" s="10"/>
    </row>
    <row r="722" spans="1:1" x14ac:dyDescent="0.35">
      <c r="A722" s="10"/>
    </row>
    <row r="723" spans="1:1" x14ac:dyDescent="0.35">
      <c r="A723" s="10"/>
    </row>
    <row r="724" spans="1:1" x14ac:dyDescent="0.35">
      <c r="A724" s="10"/>
    </row>
    <row r="725" spans="1:1" x14ac:dyDescent="0.35">
      <c r="A725" s="10"/>
    </row>
    <row r="726" spans="1:1" x14ac:dyDescent="0.35">
      <c r="A726" s="10"/>
    </row>
    <row r="727" spans="1:1" x14ac:dyDescent="0.35">
      <c r="A727" s="10"/>
    </row>
    <row r="728" spans="1:1" x14ac:dyDescent="0.35">
      <c r="A728" s="10"/>
    </row>
    <row r="729" spans="1:1" x14ac:dyDescent="0.35">
      <c r="A729" s="10"/>
    </row>
    <row r="730" spans="1:1" x14ac:dyDescent="0.35">
      <c r="A730" s="10"/>
    </row>
    <row r="731" spans="1:1" x14ac:dyDescent="0.35">
      <c r="A731" s="10"/>
    </row>
    <row r="732" spans="1:1" x14ac:dyDescent="0.35">
      <c r="A732" s="10"/>
    </row>
    <row r="733" spans="1:1" x14ac:dyDescent="0.35">
      <c r="A733" s="10"/>
    </row>
    <row r="734" spans="1:1" x14ac:dyDescent="0.35">
      <c r="A734" s="10"/>
    </row>
    <row r="735" spans="1:1" x14ac:dyDescent="0.35">
      <c r="A735" s="10"/>
    </row>
    <row r="736" spans="1:1" x14ac:dyDescent="0.35">
      <c r="A736" s="10"/>
    </row>
    <row r="737" spans="1:1" x14ac:dyDescent="0.35">
      <c r="A737" s="10"/>
    </row>
    <row r="738" spans="1:1" x14ac:dyDescent="0.35">
      <c r="A738" s="10"/>
    </row>
    <row r="739" spans="1:1" x14ac:dyDescent="0.35">
      <c r="A739" s="10"/>
    </row>
    <row r="740" spans="1:1" x14ac:dyDescent="0.35">
      <c r="A740" s="10"/>
    </row>
    <row r="741" spans="1:1" x14ac:dyDescent="0.35">
      <c r="A741" s="10"/>
    </row>
    <row r="742" spans="1:1" x14ac:dyDescent="0.35">
      <c r="A742" s="10"/>
    </row>
    <row r="743" spans="1:1" x14ac:dyDescent="0.35">
      <c r="A743" s="10"/>
    </row>
    <row r="744" spans="1:1" x14ac:dyDescent="0.35">
      <c r="A744" s="10"/>
    </row>
    <row r="745" spans="1:1" x14ac:dyDescent="0.35">
      <c r="A745" s="10"/>
    </row>
    <row r="746" spans="1:1" x14ac:dyDescent="0.35">
      <c r="A746" s="10"/>
    </row>
    <row r="747" spans="1:1" x14ac:dyDescent="0.35">
      <c r="A747" s="10"/>
    </row>
    <row r="748" spans="1:1" x14ac:dyDescent="0.35">
      <c r="A748" s="10"/>
    </row>
    <row r="749" spans="1:1" x14ac:dyDescent="0.35">
      <c r="A749" s="10"/>
    </row>
    <row r="750" spans="1:1" x14ac:dyDescent="0.35">
      <c r="A750" s="10"/>
    </row>
    <row r="751" spans="1:1" x14ac:dyDescent="0.35">
      <c r="A751" s="10"/>
    </row>
    <row r="752" spans="1:1" x14ac:dyDescent="0.35">
      <c r="A752" s="10"/>
    </row>
    <row r="753" spans="1:1" x14ac:dyDescent="0.35">
      <c r="A753" s="10"/>
    </row>
    <row r="754" spans="1:1" x14ac:dyDescent="0.35">
      <c r="A754" s="10"/>
    </row>
    <row r="755" spans="1:1" x14ac:dyDescent="0.35">
      <c r="A755" s="10"/>
    </row>
    <row r="756" spans="1:1" x14ac:dyDescent="0.35">
      <c r="A756" s="10"/>
    </row>
    <row r="757" spans="1:1" x14ac:dyDescent="0.35">
      <c r="A757" s="10"/>
    </row>
    <row r="758" spans="1:1" x14ac:dyDescent="0.35">
      <c r="A758" s="10"/>
    </row>
    <row r="759" spans="1:1" x14ac:dyDescent="0.35">
      <c r="A759" s="10"/>
    </row>
    <row r="760" spans="1:1" x14ac:dyDescent="0.35">
      <c r="A760" s="10"/>
    </row>
    <row r="761" spans="1:1" x14ac:dyDescent="0.35">
      <c r="A761" s="10"/>
    </row>
    <row r="762" spans="1:1" x14ac:dyDescent="0.35">
      <c r="A762" s="10"/>
    </row>
    <row r="763" spans="1:1" x14ac:dyDescent="0.35">
      <c r="A763" s="10"/>
    </row>
    <row r="764" spans="1:1" x14ac:dyDescent="0.35">
      <c r="A764" s="10"/>
    </row>
    <row r="765" spans="1:1" x14ac:dyDescent="0.35">
      <c r="A765" s="10"/>
    </row>
    <row r="766" spans="1:1" x14ac:dyDescent="0.35">
      <c r="A766" s="10"/>
    </row>
    <row r="767" spans="1:1" x14ac:dyDescent="0.35">
      <c r="A767" s="10"/>
    </row>
    <row r="768" spans="1:1" x14ac:dyDescent="0.35">
      <c r="A768" s="10"/>
    </row>
    <row r="769" spans="1:1" x14ac:dyDescent="0.35">
      <c r="A769" s="10"/>
    </row>
    <row r="770" spans="1:1" x14ac:dyDescent="0.35">
      <c r="A770" s="10"/>
    </row>
    <row r="771" spans="1:1" x14ac:dyDescent="0.35">
      <c r="A771" s="10"/>
    </row>
    <row r="772" spans="1:1" x14ac:dyDescent="0.35">
      <c r="A772" s="10"/>
    </row>
    <row r="773" spans="1:1" x14ac:dyDescent="0.35">
      <c r="A773" s="10"/>
    </row>
    <row r="774" spans="1:1" x14ac:dyDescent="0.35">
      <c r="A774" s="10"/>
    </row>
    <row r="775" spans="1:1" x14ac:dyDescent="0.35">
      <c r="A775" s="10"/>
    </row>
    <row r="776" spans="1:1" x14ac:dyDescent="0.35">
      <c r="A776" s="10"/>
    </row>
    <row r="777" spans="1:1" x14ac:dyDescent="0.35">
      <c r="A777" s="10"/>
    </row>
    <row r="778" spans="1:1" x14ac:dyDescent="0.35">
      <c r="A778" s="10"/>
    </row>
    <row r="779" spans="1:1" x14ac:dyDescent="0.35">
      <c r="A779" s="10"/>
    </row>
    <row r="780" spans="1:1" x14ac:dyDescent="0.35">
      <c r="A780" s="10"/>
    </row>
    <row r="781" spans="1:1" x14ac:dyDescent="0.35">
      <c r="A781" s="10"/>
    </row>
    <row r="782" spans="1:1" x14ac:dyDescent="0.35">
      <c r="A782" s="10"/>
    </row>
    <row r="783" spans="1:1" x14ac:dyDescent="0.35">
      <c r="A783" s="10"/>
    </row>
    <row r="784" spans="1:1" x14ac:dyDescent="0.35">
      <c r="A784" s="10"/>
    </row>
    <row r="785" spans="1:1" x14ac:dyDescent="0.35">
      <c r="A785" s="10"/>
    </row>
    <row r="786" spans="1:1" x14ac:dyDescent="0.35">
      <c r="A786" s="10"/>
    </row>
    <row r="787" spans="1:1" x14ac:dyDescent="0.35">
      <c r="A787" s="10"/>
    </row>
    <row r="788" spans="1:1" x14ac:dyDescent="0.35">
      <c r="A788" s="10"/>
    </row>
    <row r="789" spans="1:1" x14ac:dyDescent="0.35">
      <c r="A789" s="10"/>
    </row>
    <row r="790" spans="1:1" x14ac:dyDescent="0.35">
      <c r="A790" s="10"/>
    </row>
    <row r="791" spans="1:1" x14ac:dyDescent="0.35">
      <c r="A791" s="10"/>
    </row>
    <row r="792" spans="1:1" x14ac:dyDescent="0.35">
      <c r="A792" s="10"/>
    </row>
    <row r="793" spans="1:1" x14ac:dyDescent="0.35">
      <c r="A793" s="10"/>
    </row>
    <row r="794" spans="1:1" x14ac:dyDescent="0.35">
      <c r="A794" s="10"/>
    </row>
    <row r="795" spans="1:1" x14ac:dyDescent="0.35">
      <c r="A795" s="10"/>
    </row>
    <row r="796" spans="1:1" x14ac:dyDescent="0.35">
      <c r="A796" s="10"/>
    </row>
    <row r="797" spans="1:1" x14ac:dyDescent="0.35">
      <c r="A797" s="10"/>
    </row>
    <row r="798" spans="1:1" x14ac:dyDescent="0.35">
      <c r="A798" s="10"/>
    </row>
    <row r="799" spans="1:1" x14ac:dyDescent="0.35">
      <c r="A799" s="10"/>
    </row>
    <row r="800" spans="1:1" x14ac:dyDescent="0.35">
      <c r="A800" s="10"/>
    </row>
    <row r="801" spans="1:1" x14ac:dyDescent="0.35">
      <c r="A801" s="10"/>
    </row>
    <row r="802" spans="1:1" x14ac:dyDescent="0.35">
      <c r="A802" s="10"/>
    </row>
    <row r="803" spans="1:1" x14ac:dyDescent="0.35">
      <c r="A803" s="10"/>
    </row>
    <row r="804" spans="1:1" x14ac:dyDescent="0.35">
      <c r="A804" s="10"/>
    </row>
    <row r="805" spans="1:1" x14ac:dyDescent="0.35">
      <c r="A805" s="10"/>
    </row>
    <row r="806" spans="1:1" x14ac:dyDescent="0.35">
      <c r="A806" s="10"/>
    </row>
    <row r="807" spans="1:1" x14ac:dyDescent="0.35">
      <c r="A807" s="10"/>
    </row>
    <row r="808" spans="1:1" x14ac:dyDescent="0.35">
      <c r="A808" s="10"/>
    </row>
    <row r="809" spans="1:1" x14ac:dyDescent="0.35">
      <c r="A809" s="10"/>
    </row>
    <row r="810" spans="1:1" x14ac:dyDescent="0.35">
      <c r="A810" s="10"/>
    </row>
    <row r="811" spans="1:1" x14ac:dyDescent="0.35">
      <c r="A811" s="10"/>
    </row>
    <row r="812" spans="1:1" x14ac:dyDescent="0.35">
      <c r="A812" s="10"/>
    </row>
    <row r="813" spans="1:1" x14ac:dyDescent="0.35">
      <c r="A813" s="10"/>
    </row>
    <row r="814" spans="1:1" x14ac:dyDescent="0.35">
      <c r="A814" s="10"/>
    </row>
    <row r="815" spans="1:1" x14ac:dyDescent="0.35">
      <c r="A815" s="10"/>
    </row>
    <row r="816" spans="1:1" x14ac:dyDescent="0.35">
      <c r="A816" s="10"/>
    </row>
    <row r="817" spans="1:1" x14ac:dyDescent="0.35">
      <c r="A817" s="10"/>
    </row>
    <row r="818" spans="1:1" x14ac:dyDescent="0.35">
      <c r="A818" s="10"/>
    </row>
    <row r="819" spans="1:1" x14ac:dyDescent="0.35">
      <c r="A819" s="10"/>
    </row>
    <row r="820" spans="1:1" x14ac:dyDescent="0.35">
      <c r="A820" s="10"/>
    </row>
    <row r="821" spans="1:1" x14ac:dyDescent="0.35">
      <c r="A821" s="10"/>
    </row>
    <row r="822" spans="1:1" x14ac:dyDescent="0.35">
      <c r="A822" s="10"/>
    </row>
    <row r="823" spans="1:1" x14ac:dyDescent="0.35">
      <c r="A823" s="10"/>
    </row>
    <row r="824" spans="1:1" x14ac:dyDescent="0.35">
      <c r="A824" s="10"/>
    </row>
    <row r="825" spans="1:1" x14ac:dyDescent="0.35">
      <c r="A825" s="10"/>
    </row>
    <row r="826" spans="1:1" x14ac:dyDescent="0.35">
      <c r="A826" s="10"/>
    </row>
    <row r="827" spans="1:1" x14ac:dyDescent="0.35">
      <c r="A827" s="10"/>
    </row>
    <row r="828" spans="1:1" x14ac:dyDescent="0.35">
      <c r="A828" s="10"/>
    </row>
    <row r="829" spans="1:1" x14ac:dyDescent="0.35">
      <c r="A829" s="10"/>
    </row>
    <row r="830" spans="1:1" x14ac:dyDescent="0.35">
      <c r="A830" s="10"/>
    </row>
    <row r="831" spans="1:1" x14ac:dyDescent="0.35">
      <c r="A831" s="10"/>
    </row>
    <row r="832" spans="1:1" x14ac:dyDescent="0.35">
      <c r="A832" s="10"/>
    </row>
    <row r="833" spans="1:1" x14ac:dyDescent="0.35">
      <c r="A833" s="10"/>
    </row>
    <row r="834" spans="1:1" x14ac:dyDescent="0.35">
      <c r="A834" s="10"/>
    </row>
    <row r="835" spans="1:1" x14ac:dyDescent="0.35">
      <c r="A835" s="10"/>
    </row>
    <row r="836" spans="1:1" x14ac:dyDescent="0.35">
      <c r="A836" s="10"/>
    </row>
    <row r="837" spans="1:1" x14ac:dyDescent="0.35">
      <c r="A837" s="10"/>
    </row>
    <row r="838" spans="1:1" x14ac:dyDescent="0.35">
      <c r="A838" s="10"/>
    </row>
    <row r="839" spans="1:1" x14ac:dyDescent="0.35">
      <c r="A839" s="10"/>
    </row>
    <row r="840" spans="1:1" x14ac:dyDescent="0.35">
      <c r="A840" s="10"/>
    </row>
    <row r="841" spans="1:1" x14ac:dyDescent="0.35">
      <c r="A841" s="10"/>
    </row>
    <row r="842" spans="1:1" x14ac:dyDescent="0.35">
      <c r="A842" s="10"/>
    </row>
    <row r="843" spans="1:1" x14ac:dyDescent="0.35">
      <c r="A843" s="10"/>
    </row>
    <row r="844" spans="1:1" x14ac:dyDescent="0.35">
      <c r="A844" s="10"/>
    </row>
    <row r="845" spans="1:1" x14ac:dyDescent="0.35">
      <c r="A845" s="10"/>
    </row>
    <row r="846" spans="1:1" x14ac:dyDescent="0.35">
      <c r="A846" s="10"/>
    </row>
    <row r="847" spans="1:1" x14ac:dyDescent="0.35">
      <c r="A847" s="10"/>
    </row>
    <row r="848" spans="1:1" x14ac:dyDescent="0.35">
      <c r="A848" s="10"/>
    </row>
    <row r="849" spans="1:1" x14ac:dyDescent="0.35">
      <c r="A849" s="10"/>
    </row>
    <row r="850" spans="1:1" x14ac:dyDescent="0.35">
      <c r="A850" s="10"/>
    </row>
    <row r="851" spans="1:1" x14ac:dyDescent="0.35">
      <c r="A851" s="10"/>
    </row>
    <row r="852" spans="1:1" x14ac:dyDescent="0.35">
      <c r="A852" s="10"/>
    </row>
    <row r="853" spans="1:1" x14ac:dyDescent="0.35">
      <c r="A853" s="10"/>
    </row>
    <row r="854" spans="1:1" x14ac:dyDescent="0.35">
      <c r="A854" s="10"/>
    </row>
    <row r="855" spans="1:1" x14ac:dyDescent="0.35">
      <c r="A855" s="10"/>
    </row>
    <row r="856" spans="1:1" x14ac:dyDescent="0.35">
      <c r="A856" s="10"/>
    </row>
    <row r="857" spans="1:1" x14ac:dyDescent="0.35">
      <c r="A857" s="10"/>
    </row>
    <row r="858" spans="1:1" x14ac:dyDescent="0.35">
      <c r="A858" s="10"/>
    </row>
    <row r="859" spans="1:1" x14ac:dyDescent="0.35">
      <c r="A859" s="10"/>
    </row>
    <row r="860" spans="1:1" x14ac:dyDescent="0.35">
      <c r="A860" s="10"/>
    </row>
    <row r="861" spans="1:1" x14ac:dyDescent="0.35">
      <c r="A861" s="10"/>
    </row>
    <row r="862" spans="1:1" x14ac:dyDescent="0.35">
      <c r="A862" s="10"/>
    </row>
    <row r="863" spans="1:1" x14ac:dyDescent="0.35">
      <c r="A863" s="10"/>
    </row>
    <row r="864" spans="1:1" x14ac:dyDescent="0.35">
      <c r="A864" s="10"/>
    </row>
    <row r="865" spans="1:1" x14ac:dyDescent="0.35">
      <c r="A865" s="10"/>
    </row>
    <row r="866" spans="1:1" x14ac:dyDescent="0.35">
      <c r="A866" s="10"/>
    </row>
    <row r="867" spans="1:1" x14ac:dyDescent="0.35">
      <c r="A867" s="10"/>
    </row>
    <row r="868" spans="1:1" x14ac:dyDescent="0.35">
      <c r="A868" s="10"/>
    </row>
    <row r="869" spans="1:1" x14ac:dyDescent="0.35">
      <c r="A869" s="10"/>
    </row>
    <row r="870" spans="1:1" x14ac:dyDescent="0.35">
      <c r="A870" s="10"/>
    </row>
    <row r="871" spans="1:1" x14ac:dyDescent="0.35">
      <c r="A871" s="10"/>
    </row>
    <row r="872" spans="1:1" x14ac:dyDescent="0.35">
      <c r="A872" s="10"/>
    </row>
    <row r="873" spans="1:1" x14ac:dyDescent="0.35">
      <c r="A873" s="10"/>
    </row>
    <row r="874" spans="1:1" x14ac:dyDescent="0.35">
      <c r="A874" s="10"/>
    </row>
    <row r="875" spans="1:1" x14ac:dyDescent="0.35">
      <c r="A875" s="10"/>
    </row>
    <row r="876" spans="1:1" x14ac:dyDescent="0.35">
      <c r="A876" s="10"/>
    </row>
    <row r="877" spans="1:1" x14ac:dyDescent="0.35">
      <c r="A877" s="10"/>
    </row>
    <row r="878" spans="1:1" x14ac:dyDescent="0.35">
      <c r="A878" s="10"/>
    </row>
    <row r="879" spans="1:1" x14ac:dyDescent="0.35">
      <c r="A879" s="10"/>
    </row>
    <row r="880" spans="1:1" x14ac:dyDescent="0.35">
      <c r="A880" s="10"/>
    </row>
    <row r="881" spans="1:1" x14ac:dyDescent="0.35">
      <c r="A881" s="10"/>
    </row>
    <row r="882" spans="1:1" x14ac:dyDescent="0.35">
      <c r="A882" s="10"/>
    </row>
    <row r="883" spans="1:1" x14ac:dyDescent="0.35">
      <c r="A883" s="10"/>
    </row>
    <row r="884" spans="1:1" x14ac:dyDescent="0.35">
      <c r="A884" s="10"/>
    </row>
    <row r="885" spans="1:1" x14ac:dyDescent="0.35">
      <c r="A885" s="10"/>
    </row>
    <row r="886" spans="1:1" x14ac:dyDescent="0.35">
      <c r="A886" s="10"/>
    </row>
    <row r="887" spans="1:1" x14ac:dyDescent="0.35">
      <c r="A887" s="10"/>
    </row>
    <row r="888" spans="1:1" x14ac:dyDescent="0.35">
      <c r="A888" s="10"/>
    </row>
    <row r="889" spans="1:1" x14ac:dyDescent="0.35">
      <c r="A889" s="10"/>
    </row>
    <row r="890" spans="1:1" x14ac:dyDescent="0.35">
      <c r="A890" s="10"/>
    </row>
    <row r="891" spans="1:1" x14ac:dyDescent="0.35">
      <c r="A891" s="10"/>
    </row>
    <row r="892" spans="1:1" x14ac:dyDescent="0.35">
      <c r="A892" s="10"/>
    </row>
    <row r="893" spans="1:1" x14ac:dyDescent="0.35">
      <c r="A893" s="10"/>
    </row>
    <row r="894" spans="1:1" x14ac:dyDescent="0.35">
      <c r="A894" s="10"/>
    </row>
    <row r="895" spans="1:1" x14ac:dyDescent="0.35">
      <c r="A895" s="10"/>
    </row>
    <row r="896" spans="1:1" x14ac:dyDescent="0.35">
      <c r="A896" s="10"/>
    </row>
    <row r="897" spans="1:1" x14ac:dyDescent="0.35">
      <c r="A897" s="10"/>
    </row>
    <row r="898" spans="1:1" x14ac:dyDescent="0.35">
      <c r="A898" s="10"/>
    </row>
    <row r="899" spans="1:1" x14ac:dyDescent="0.35">
      <c r="A899" s="10"/>
    </row>
    <row r="900" spans="1:1" x14ac:dyDescent="0.35">
      <c r="A900" s="10"/>
    </row>
    <row r="901" spans="1:1" x14ac:dyDescent="0.35">
      <c r="A901" s="10"/>
    </row>
    <row r="902" spans="1:1" x14ac:dyDescent="0.35">
      <c r="A902" s="10"/>
    </row>
    <row r="903" spans="1:1" x14ac:dyDescent="0.35">
      <c r="A903" s="10"/>
    </row>
    <row r="904" spans="1:1" x14ac:dyDescent="0.35">
      <c r="A904" s="10"/>
    </row>
    <row r="905" spans="1:1" x14ac:dyDescent="0.35">
      <c r="A905" s="10"/>
    </row>
    <row r="906" spans="1:1" x14ac:dyDescent="0.35">
      <c r="A906" s="10"/>
    </row>
    <row r="907" spans="1:1" x14ac:dyDescent="0.35">
      <c r="A907" s="10"/>
    </row>
    <row r="908" spans="1:1" x14ac:dyDescent="0.35">
      <c r="A908" s="10"/>
    </row>
    <row r="909" spans="1:1" x14ac:dyDescent="0.35">
      <c r="A909" s="10"/>
    </row>
    <row r="910" spans="1:1" x14ac:dyDescent="0.35">
      <c r="A910" s="10"/>
    </row>
    <row r="911" spans="1:1" x14ac:dyDescent="0.35">
      <c r="A911" s="10"/>
    </row>
    <row r="912" spans="1:1" x14ac:dyDescent="0.35">
      <c r="A912" s="10"/>
    </row>
    <row r="913" spans="1:1" x14ac:dyDescent="0.35">
      <c r="A913" s="10"/>
    </row>
    <row r="914" spans="1:1" x14ac:dyDescent="0.35">
      <c r="A914" s="10"/>
    </row>
    <row r="915" spans="1:1" x14ac:dyDescent="0.35">
      <c r="A915" s="10"/>
    </row>
    <row r="916" spans="1:1" x14ac:dyDescent="0.35">
      <c r="A916" s="10"/>
    </row>
    <row r="917" spans="1:1" x14ac:dyDescent="0.35">
      <c r="A917" s="10"/>
    </row>
    <row r="918" spans="1:1" x14ac:dyDescent="0.35">
      <c r="A918" s="10"/>
    </row>
    <row r="919" spans="1:1" x14ac:dyDescent="0.35">
      <c r="A919" s="10"/>
    </row>
    <row r="920" spans="1:1" x14ac:dyDescent="0.35">
      <c r="A920" s="10"/>
    </row>
    <row r="921" spans="1:1" x14ac:dyDescent="0.35">
      <c r="A921" s="10"/>
    </row>
    <row r="922" spans="1:1" x14ac:dyDescent="0.35">
      <c r="A922" s="10"/>
    </row>
    <row r="923" spans="1:1" x14ac:dyDescent="0.35">
      <c r="A923" s="10"/>
    </row>
    <row r="924" spans="1:1" x14ac:dyDescent="0.35">
      <c r="A924" s="10"/>
    </row>
    <row r="925" spans="1:1" x14ac:dyDescent="0.35">
      <c r="A925" s="10"/>
    </row>
    <row r="926" spans="1:1" x14ac:dyDescent="0.35">
      <c r="A926" s="10"/>
    </row>
    <row r="927" spans="1:1" x14ac:dyDescent="0.35">
      <c r="A927" s="10"/>
    </row>
    <row r="928" spans="1:1" x14ac:dyDescent="0.35">
      <c r="A928" s="10"/>
    </row>
    <row r="929" spans="1:1" x14ac:dyDescent="0.35">
      <c r="A929" s="10"/>
    </row>
    <row r="930" spans="1:1" x14ac:dyDescent="0.35">
      <c r="A930" s="10"/>
    </row>
    <row r="931" spans="1:1" x14ac:dyDescent="0.35">
      <c r="A931" s="10"/>
    </row>
    <row r="932" spans="1:1" x14ac:dyDescent="0.35">
      <c r="A932" s="10"/>
    </row>
    <row r="933" spans="1:1" x14ac:dyDescent="0.35">
      <c r="A933" s="10"/>
    </row>
    <row r="934" spans="1:1" x14ac:dyDescent="0.35">
      <c r="A934" s="10"/>
    </row>
    <row r="935" spans="1:1" x14ac:dyDescent="0.35">
      <c r="A935" s="10"/>
    </row>
    <row r="936" spans="1:1" x14ac:dyDescent="0.35">
      <c r="A936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Readme</vt:lpstr>
      <vt:lpstr>Table 1</vt:lpstr>
      <vt:lpstr>Figure 2 and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Steinsson</dc:creator>
  <cp:lastModifiedBy>Jon Steinsson</cp:lastModifiedBy>
  <cp:lastPrinted>2026-05-26T04:36:51Z</cp:lastPrinted>
  <dcterms:created xsi:type="dcterms:W3CDTF">2025-12-26T18:25:44Z</dcterms:created>
  <dcterms:modified xsi:type="dcterms:W3CDTF">2026-05-30T00:16:54Z</dcterms:modified>
</cp:coreProperties>
</file>